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U BİDB\Desktop\masaüstü\2019-2020 Kontenjanları\2021-2022 Kontenjan bildirimi\2021-2022 güz dönemi yatay geçiş işlemleri\"/>
    </mc:Choice>
  </mc:AlternateContent>
  <bookViews>
    <workbookView xWindow="0" yWindow="0" windowWidth="23040" windowHeight="9420"/>
  </bookViews>
  <sheets>
    <sheet name="Ek madde -1" sheetId="1" r:id="rId1"/>
    <sheet name="Kurumlararası - Yurt Dışı" sheetId="2" r:id="rId2"/>
    <sheet name="Kurumiçi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3" l="1"/>
  <c r="D52" i="3"/>
  <c r="D45" i="3"/>
  <c r="D36" i="3"/>
  <c r="D33" i="3"/>
  <c r="D32" i="3"/>
  <c r="D31" i="3"/>
  <c r="D26" i="3"/>
  <c r="D25" i="3"/>
  <c r="D16" i="3"/>
  <c r="D14" i="3"/>
  <c r="D9" i="3"/>
  <c r="D8" i="3"/>
  <c r="D7" i="3"/>
  <c r="D6" i="3"/>
  <c r="D4" i="3"/>
  <c r="D3" i="3"/>
  <c r="D32" i="1" l="1"/>
  <c r="D33" i="1"/>
  <c r="D34" i="1"/>
  <c r="D37" i="1"/>
  <c r="D41" i="1"/>
  <c r="D46" i="1"/>
  <c r="D47" i="1"/>
  <c r="D53" i="1"/>
  <c r="D55" i="1"/>
  <c r="D58" i="1"/>
  <c r="D4" i="1"/>
  <c r="D6" i="1"/>
  <c r="D7" i="1"/>
  <c r="D8" i="1"/>
  <c r="D9" i="1"/>
  <c r="D14" i="1"/>
  <c r="D16" i="1"/>
  <c r="D19" i="1"/>
  <c r="D24" i="1"/>
  <c r="D25" i="1"/>
  <c r="D27" i="1"/>
  <c r="D3" i="1"/>
  <c r="F26" i="1"/>
  <c r="V6" i="1" l="1"/>
  <c r="V8" i="1"/>
  <c r="V11" i="1"/>
  <c r="V15" i="1"/>
  <c r="V16" i="1"/>
  <c r="V17" i="1"/>
  <c r="V5" i="1"/>
  <c r="T34" i="1"/>
  <c r="T35" i="1"/>
  <c r="T37" i="1"/>
  <c r="T38" i="1"/>
  <c r="T5" i="1"/>
  <c r="T6" i="1"/>
  <c r="T8" i="1"/>
  <c r="T10" i="1"/>
  <c r="T11" i="1"/>
  <c r="T12" i="1"/>
  <c r="T15" i="1"/>
  <c r="T16" i="1"/>
  <c r="T17" i="1"/>
  <c r="T3" i="1"/>
  <c r="R3" i="1"/>
  <c r="R46" i="1"/>
  <c r="R47" i="1"/>
  <c r="R51" i="1"/>
  <c r="R52" i="1"/>
  <c r="R53" i="1"/>
  <c r="R55" i="1"/>
  <c r="R57" i="1"/>
  <c r="R58" i="1"/>
  <c r="R60" i="1"/>
  <c r="R62" i="1"/>
  <c r="R64" i="1"/>
  <c r="R43" i="1"/>
  <c r="R40" i="1"/>
  <c r="R41" i="1"/>
  <c r="R32" i="1"/>
  <c r="R33" i="1"/>
  <c r="R34" i="1"/>
  <c r="R35" i="1"/>
  <c r="R36" i="1"/>
  <c r="R37" i="1"/>
  <c r="R38" i="1"/>
  <c r="R6" i="1"/>
  <c r="R8" i="1"/>
  <c r="R10" i="1"/>
  <c r="R11" i="1"/>
  <c r="R12" i="1"/>
  <c r="R13" i="1"/>
  <c r="R15" i="1"/>
  <c r="R16" i="1"/>
  <c r="R17" i="1"/>
  <c r="R18" i="1"/>
  <c r="R19" i="1"/>
  <c r="R29" i="1"/>
  <c r="R30" i="1"/>
  <c r="R4" i="1"/>
  <c r="R5" i="1"/>
  <c r="P51" i="1"/>
  <c r="P52" i="1"/>
  <c r="P53" i="1"/>
  <c r="P55" i="1"/>
  <c r="P57" i="1"/>
  <c r="P58" i="1"/>
  <c r="P60" i="1"/>
  <c r="P62" i="1"/>
  <c r="P64" i="1"/>
  <c r="P46" i="1"/>
  <c r="P47" i="1"/>
  <c r="P48" i="1"/>
  <c r="P43" i="1"/>
  <c r="P44" i="1"/>
  <c r="P41" i="1"/>
  <c r="P32" i="1"/>
  <c r="P33" i="1"/>
  <c r="P34" i="1"/>
  <c r="P35" i="1"/>
  <c r="P36" i="1"/>
  <c r="P37" i="1"/>
  <c r="P38" i="1"/>
  <c r="P39" i="1"/>
  <c r="P40" i="1"/>
  <c r="P4" i="1"/>
  <c r="P5" i="1"/>
  <c r="P6" i="1"/>
  <c r="P8" i="1"/>
  <c r="P10" i="1"/>
  <c r="P11" i="1"/>
  <c r="P12" i="1"/>
  <c r="P13" i="1"/>
  <c r="P15" i="1"/>
  <c r="P16" i="1"/>
  <c r="P17" i="1"/>
  <c r="P18" i="1"/>
  <c r="P19" i="1"/>
  <c r="P29" i="1"/>
  <c r="P30" i="1"/>
  <c r="P3" i="1"/>
  <c r="N32" i="1"/>
  <c r="N33" i="1"/>
  <c r="N34" i="1"/>
  <c r="N35" i="1"/>
  <c r="N36" i="1"/>
  <c r="N37" i="1"/>
  <c r="N38" i="1"/>
  <c r="N39" i="1"/>
  <c r="N41" i="1"/>
  <c r="N42" i="1"/>
  <c r="N43" i="1"/>
  <c r="N44" i="1"/>
  <c r="N46" i="1"/>
  <c r="N47" i="1"/>
  <c r="N48" i="1"/>
  <c r="N49" i="1"/>
  <c r="N55" i="1"/>
  <c r="N58" i="1"/>
  <c r="N60" i="1"/>
  <c r="N61" i="1"/>
  <c r="N62" i="1"/>
  <c r="N64" i="1"/>
  <c r="N31" i="1"/>
  <c r="N29" i="1"/>
  <c r="N27" i="1"/>
  <c r="N15" i="1"/>
  <c r="N16" i="1"/>
  <c r="N17" i="1"/>
  <c r="N18" i="1"/>
  <c r="N19" i="1"/>
  <c r="N14" i="1"/>
  <c r="N10" i="1"/>
  <c r="N11" i="1"/>
  <c r="N12" i="1"/>
  <c r="N13" i="1"/>
  <c r="N3" i="1"/>
  <c r="N4" i="1"/>
  <c r="N5" i="1"/>
  <c r="N6" i="1"/>
  <c r="N8" i="1"/>
  <c r="L3" i="1"/>
  <c r="L4" i="1"/>
  <c r="L5" i="1"/>
  <c r="L6" i="1"/>
  <c r="L7" i="1"/>
  <c r="L8" i="1"/>
  <c r="L9" i="1"/>
  <c r="L10" i="1"/>
  <c r="L12" i="1"/>
  <c r="L15" i="1"/>
  <c r="L18" i="1"/>
  <c r="L19" i="1"/>
  <c r="L20" i="1"/>
  <c r="L21" i="1"/>
  <c r="L22" i="1"/>
  <c r="L23" i="1"/>
  <c r="L24" i="1"/>
  <c r="L25" i="1"/>
  <c r="L26" i="1"/>
  <c r="L27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7" i="1"/>
  <c r="L58" i="1"/>
  <c r="L59" i="1"/>
  <c r="L60" i="1"/>
  <c r="L61" i="1"/>
  <c r="L62" i="1"/>
  <c r="L63" i="1"/>
  <c r="L64" i="1"/>
  <c r="J6" i="1"/>
  <c r="J7" i="1"/>
  <c r="J8" i="1"/>
  <c r="J9" i="1"/>
  <c r="J10" i="1"/>
  <c r="J12" i="1"/>
  <c r="J15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7" i="1"/>
  <c r="J58" i="1"/>
  <c r="J59" i="1"/>
  <c r="J60" i="1"/>
  <c r="J61" i="1"/>
  <c r="J62" i="1"/>
  <c r="J63" i="1"/>
  <c r="J64" i="1"/>
  <c r="J3" i="1"/>
  <c r="J4" i="1"/>
  <c r="J5" i="1"/>
  <c r="H29" i="1"/>
  <c r="H3" i="1"/>
  <c r="H4" i="1"/>
  <c r="H5" i="1"/>
  <c r="H7" i="1"/>
  <c r="H9" i="1"/>
  <c r="H10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4" i="1"/>
  <c r="H55" i="1"/>
  <c r="H57" i="1"/>
  <c r="H58" i="1"/>
  <c r="H59" i="1"/>
  <c r="H60" i="1"/>
  <c r="H61" i="1"/>
  <c r="H62" i="1"/>
  <c r="H63" i="1"/>
  <c r="H64" i="1"/>
  <c r="F3" i="1"/>
  <c r="F4" i="1"/>
  <c r="F5" i="1"/>
  <c r="F6" i="1"/>
  <c r="F7" i="1"/>
  <c r="F8" i="1"/>
  <c r="F9" i="1"/>
  <c r="F11" i="1"/>
  <c r="F12" i="1"/>
  <c r="F13" i="1"/>
  <c r="F14" i="1"/>
  <c r="F16" i="1"/>
  <c r="F17" i="1"/>
  <c r="F18" i="1"/>
  <c r="F19" i="1"/>
  <c r="F22" i="1"/>
  <c r="F23" i="1"/>
  <c r="F24" i="1"/>
  <c r="F25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</calcChain>
</file>

<file path=xl/sharedStrings.xml><?xml version="1.0" encoding="utf-8"?>
<sst xmlns="http://schemas.openxmlformats.org/spreadsheetml/2006/main" count="970" uniqueCount="242">
  <si>
    <t>Yatay Geçiş Kont.</t>
  </si>
  <si>
    <t>Fen Edebiyat Fakültesi</t>
  </si>
  <si>
    <t>-</t>
  </si>
  <si>
    <t>İktisadi ve İdari Bilimler Fakültesi</t>
  </si>
  <si>
    <t>Mühendislik ve Mimarlık Fakültesi</t>
  </si>
  <si>
    <t>Sağlık Bilimleri Fakültesi</t>
  </si>
  <si>
    <t>Uygulmalı Bilimler Yüksekokulu</t>
  </si>
  <si>
    <t>Sağlık Hizmetleri Meslek Yüksekokulu</t>
  </si>
  <si>
    <t>Meslek Yüksekokulu</t>
  </si>
  <si>
    <t>2016 Yılı Kont.</t>
  </si>
  <si>
    <t>2014 Yılı Kont.</t>
  </si>
  <si>
    <t>2013 Yılı Kont.</t>
  </si>
  <si>
    <t>2012 Yılı Kont.</t>
  </si>
  <si>
    <t>2011 Yılı Kont.</t>
  </si>
  <si>
    <t>2015 Yılı Kont.</t>
  </si>
  <si>
    <t xml:space="preserve">İngiliz Dili ve Edebiyatı </t>
  </si>
  <si>
    <t xml:space="preserve">Psikoloji </t>
  </si>
  <si>
    <t xml:space="preserve">Türk Dili ve Edebiyatı </t>
  </si>
  <si>
    <t xml:space="preserve">İşletme </t>
  </si>
  <si>
    <t>Maliye</t>
  </si>
  <si>
    <t>Bilgisayar Mühendisliği</t>
  </si>
  <si>
    <t>Elektrik-Elektronik Mühendisliği</t>
  </si>
  <si>
    <t xml:space="preserve">Gıda Mühendisliği </t>
  </si>
  <si>
    <t xml:space="preserve">Harita Mühendisliği </t>
  </si>
  <si>
    <t xml:space="preserve">İç Mimarlık ve Çevre Tasarımı </t>
  </si>
  <si>
    <t xml:space="preserve">İnşaat Mühendisliği </t>
  </si>
  <si>
    <t xml:space="preserve">Mimarlık </t>
  </si>
  <si>
    <t xml:space="preserve">Makine Mühendisliği </t>
  </si>
  <si>
    <t xml:space="preserve">Çocuk Gelişimi </t>
  </si>
  <si>
    <t xml:space="preserve">Hemşirelik </t>
  </si>
  <si>
    <t xml:space="preserve">Gastronomi ve Mutfak Sanatları </t>
  </si>
  <si>
    <t xml:space="preserve">Acil Durum ve Afet Yönetimi </t>
  </si>
  <si>
    <t>Acil Durum ve Afet Yönetimi(İö)</t>
  </si>
  <si>
    <t>Anestezi</t>
  </si>
  <si>
    <t>Anestezi(İö)</t>
  </si>
  <si>
    <t>Çocuk Gelişimi</t>
  </si>
  <si>
    <t>Çocuk Gelişimi(İö)</t>
  </si>
  <si>
    <t>Diş Protez Teknolojisi</t>
  </si>
  <si>
    <t>İlk ve Acil Yardım</t>
  </si>
  <si>
    <t>İlk ve Acil Yardım(İö)</t>
  </si>
  <si>
    <t>Odyometri</t>
  </si>
  <si>
    <t>Odyometri(İö)</t>
  </si>
  <si>
    <t>Optisyenlik</t>
  </si>
  <si>
    <t>Optisyenlik(İö)</t>
  </si>
  <si>
    <t xml:space="preserve">Sağlık Kurumları İşletmeciliği </t>
  </si>
  <si>
    <t>Tıbbi Laboratuvar Teknikleri</t>
  </si>
  <si>
    <t>Tıbbi Laboratuvar Teknikleri(İö)</t>
  </si>
  <si>
    <t>Adalet</t>
  </si>
  <si>
    <t>Bilgisayar Programcılığı</t>
  </si>
  <si>
    <t>Grafik Tasarımı</t>
  </si>
  <si>
    <t>Halkla İlişkiler ve Tanıtım</t>
  </si>
  <si>
    <t>İç Mekan Tasarımı</t>
  </si>
  <si>
    <t>Lojistik</t>
  </si>
  <si>
    <t>Mimari Restorasyon</t>
  </si>
  <si>
    <t>Radyo ve Televizyon Programcılığı</t>
  </si>
  <si>
    <t>Sosyal Güvenlik</t>
  </si>
  <si>
    <t>Sosyal Hizmetler</t>
  </si>
  <si>
    <t>Aşçılık</t>
  </si>
  <si>
    <t>Moda Tasarımı</t>
  </si>
  <si>
    <t>Spor Yönetimi</t>
  </si>
  <si>
    <t>Patoloji Laboratuvar Teknikleri</t>
  </si>
  <si>
    <t>Program Adı</t>
  </si>
  <si>
    <t>İş Sağlığı ve Güvenliği</t>
  </si>
  <si>
    <t>İş ve Uğraşı Terapisi</t>
  </si>
  <si>
    <t>Ağız ve Diş Sağlığı</t>
  </si>
  <si>
    <t>Harita ve Kadastro</t>
  </si>
  <si>
    <t>Uluslararası İlişkiler</t>
  </si>
  <si>
    <t>Siyaset Bilimi ve Kamu Yönetimi</t>
  </si>
  <si>
    <t>Fizyoterapi ve Rehabilitasyon</t>
  </si>
  <si>
    <t>Beslenme ve Diyetetik</t>
  </si>
  <si>
    <t>Sağlık Yönetimi</t>
  </si>
  <si>
    <t>Odyoloji</t>
  </si>
  <si>
    <t>Sosyal Hizmet</t>
  </si>
  <si>
    <t>Ebelik</t>
  </si>
  <si>
    <t>Gümrük İşletme</t>
  </si>
  <si>
    <t>Meslek Yüksekokulu Adı</t>
  </si>
  <si>
    <t>FAKÜLTE/YO Adı</t>
  </si>
  <si>
    <t>Bölüm Adı</t>
  </si>
  <si>
    <t>Yatay Geçiş Kont. (%15)</t>
  </si>
  <si>
    <t>2017 Yılı Kont.</t>
  </si>
  <si>
    <t>2018 Yılı Kont.</t>
  </si>
  <si>
    <t>2019 Yılı Kont.</t>
  </si>
  <si>
    <t xml:space="preserve">Güz Dönemi %30 kontenjan </t>
  </si>
  <si>
    <t>MESLEK YÜKSEKOKULU</t>
  </si>
  <si>
    <t>SAĞLIK HİZMETLERİ MESLEK YÜKSEKOKULU</t>
  </si>
  <si>
    <t>40</t>
  </si>
  <si>
    <t>55</t>
  </si>
  <si>
    <t>30</t>
  </si>
  <si>
    <t>50</t>
  </si>
  <si>
    <t>60</t>
  </si>
  <si>
    <t>20</t>
  </si>
  <si>
    <t>70</t>
  </si>
  <si>
    <t>90</t>
  </si>
  <si>
    <t>80</t>
  </si>
  <si>
    <t>35</t>
  </si>
  <si>
    <t>16</t>
  </si>
  <si>
    <t>24</t>
  </si>
  <si>
    <t>28</t>
  </si>
  <si>
    <t>21</t>
  </si>
  <si>
    <t>3.SINIF YURTİÇİ</t>
  </si>
  <si>
    <t>3.SINIF YURTDIŞI</t>
  </si>
  <si>
    <t>8</t>
  </si>
  <si>
    <t>2020 Yılı Kont.</t>
  </si>
  <si>
    <t>Uygulamalı İngilizce ve Çevirmenlik(İngilizce)</t>
  </si>
  <si>
    <t>İnşaat Teknolojisi</t>
  </si>
  <si>
    <t>T.C. AVRASYA ÜNİVERSİTESİ 
2021-2022 EĞİTİM VE ÖĞRETİM YILI GÜZ DÖNEMİ 
TABAN PUAN İLE YATAY GEÇİŞ KONTENJANLARI</t>
  </si>
  <si>
    <t>T.C. 
AVRASYA ÜNİVERSİTESİ 
2021-2022 EĞİTİM VE ÖĞRETİM YILI GÜZ DÖNEMİ 
KURUMLARARASI - YURTDIŞI YATAY GEÇİŞ KONTENJANLARI</t>
  </si>
  <si>
    <t>FAK_YO_ADI</t>
  </si>
  <si>
    <t>BIRIM_ADI</t>
  </si>
  <si>
    <t>FEN-EDEBİYAT FAKÜLTESİ</t>
  </si>
  <si>
    <t>BİYOKİMYA PR.</t>
  </si>
  <si>
    <t>0</t>
  </si>
  <si>
    <t>22</t>
  </si>
  <si>
    <t>İNGİLİZ DİLİ VE EDEBİYATI PR.</t>
  </si>
  <si>
    <t>187</t>
  </si>
  <si>
    <t>12</t>
  </si>
  <si>
    <t>PSİKOLOJİ PR.</t>
  </si>
  <si>
    <t>316</t>
  </si>
  <si>
    <t>TÜRK DİLİ VE EDEBİYATI PR.</t>
  </si>
  <si>
    <t>37</t>
  </si>
  <si>
    <t>84</t>
  </si>
  <si>
    <t>İKTİSADİ VE İDARİ BİLİMLER FAKÜLTESİ</t>
  </si>
  <si>
    <t>İŞLETME PR.</t>
  </si>
  <si>
    <t>MALİYE PR.</t>
  </si>
  <si>
    <t>SİYASET BİLİMİ VE KAMU YÖNETİMİ PR.</t>
  </si>
  <si>
    <t>71</t>
  </si>
  <si>
    <t>ULUSLARARASI İLİŞKİLER PR.</t>
  </si>
  <si>
    <t>46</t>
  </si>
  <si>
    <t>MÜHENDİSLİK VE MİMARLIK FAKÜLTESİ</t>
  </si>
  <si>
    <t>BİLGİSAYAR MÜHENDİSLİĞİ PR.</t>
  </si>
  <si>
    <t>73</t>
  </si>
  <si>
    <t>ELEKTRİK-ELEKTRONİK MÜHENDİSLİĞİ PR.</t>
  </si>
  <si>
    <t>19</t>
  </si>
  <si>
    <t>48</t>
  </si>
  <si>
    <t>GIDA MÜHENDİSLİĞİ PR.</t>
  </si>
  <si>
    <t>HARİTA MÜHENDİSLİĞİ PR.</t>
  </si>
  <si>
    <t>15</t>
  </si>
  <si>
    <t>23</t>
  </si>
  <si>
    <t>İÇ MİMARLIK VE ÇEVRE TASARIMI PR.</t>
  </si>
  <si>
    <t>181</t>
  </si>
  <si>
    <t>İNŞAAT MÜHENDİSLİĞİ PR.</t>
  </si>
  <si>
    <t>18</t>
  </si>
  <si>
    <t>200</t>
  </si>
  <si>
    <t>MAKİNE MÜHENDİSLİĞİ PR.</t>
  </si>
  <si>
    <t>17</t>
  </si>
  <si>
    <t>33</t>
  </si>
  <si>
    <t>MİMARLIK PR.</t>
  </si>
  <si>
    <t>163</t>
  </si>
  <si>
    <t>SAĞLIK BİLİMLERİ FAKÜLTESİ</t>
  </si>
  <si>
    <t>BESLENME VE DİYETETİK PR.</t>
  </si>
  <si>
    <t>123</t>
  </si>
  <si>
    <t>ÇOCUK GELİŞİMİ PR.</t>
  </si>
  <si>
    <t>25</t>
  </si>
  <si>
    <t>102</t>
  </si>
  <si>
    <t>EBELİK PR.</t>
  </si>
  <si>
    <t>110</t>
  </si>
  <si>
    <t>EGZERSİZ VE SPOR BİLİMLERİ PR.</t>
  </si>
  <si>
    <t>53</t>
  </si>
  <si>
    <t>FİZYOTERAPİ VE REHABİLİTASYON PR.</t>
  </si>
  <si>
    <t>100</t>
  </si>
  <si>
    <t>HEMŞİRELİK PR.</t>
  </si>
  <si>
    <t>249</t>
  </si>
  <si>
    <t>ODYOLOJİ PR.</t>
  </si>
  <si>
    <t>77</t>
  </si>
  <si>
    <t>SAĞLIK YÖNETİMİ PR.</t>
  </si>
  <si>
    <t>29</t>
  </si>
  <si>
    <t>SOSYAL HİZMET PR.</t>
  </si>
  <si>
    <t>79</t>
  </si>
  <si>
    <t>UYGULAMALI BİLİMLER YÜKSEKOKULU</t>
  </si>
  <si>
    <t>GASTRONOMİ VE MUTFAK SANATLARI PR.</t>
  </si>
  <si>
    <t>178</t>
  </si>
  <si>
    <t>GÜMRÜK İŞLETME PR.</t>
  </si>
  <si>
    <t>MYO ADI</t>
  </si>
  <si>
    <t>BIRIM ADI</t>
  </si>
  <si>
    <t>2. SINIF YURTİÇİ</t>
  </si>
  <si>
    <t>2. SINIF YURTDIŞI</t>
  </si>
  <si>
    <t>ADALET PR.</t>
  </si>
  <si>
    <t>34</t>
  </si>
  <si>
    <t>AŞÇILIK PR.</t>
  </si>
  <si>
    <t>63</t>
  </si>
  <si>
    <t>82</t>
  </si>
  <si>
    <t>BİLGİSAYAR PROGRAMCILIĞI PR.</t>
  </si>
  <si>
    <t>45</t>
  </si>
  <si>
    <t>49</t>
  </si>
  <si>
    <t>GRAFİK TASARIMI PR.</t>
  </si>
  <si>
    <t>HALKLA İLİŞKİLER VE TANITIM PR.</t>
  </si>
  <si>
    <t>HARİTA VE KADASTRO PR.</t>
  </si>
  <si>
    <t>56</t>
  </si>
  <si>
    <t>İÇ MEKAN TASARIMI PR.</t>
  </si>
  <si>
    <t>72</t>
  </si>
  <si>
    <t>İNŞAAT TEKNOLOJİSİ PR.</t>
  </si>
  <si>
    <t>6</t>
  </si>
  <si>
    <t>LOJİSTİK PR.</t>
  </si>
  <si>
    <t>38</t>
  </si>
  <si>
    <t>MİMARİ RESTORASYON PR.</t>
  </si>
  <si>
    <t>MODA TASARIMI PR.</t>
  </si>
  <si>
    <t>RADYO VE TELEVİZYON PROGRAMCILIĞI PR.</t>
  </si>
  <si>
    <t>31</t>
  </si>
  <si>
    <t>SOSYAL GÜVENLİK PR.</t>
  </si>
  <si>
    <t>SOSYAL HİZMETLER PR.</t>
  </si>
  <si>
    <t>43</t>
  </si>
  <si>
    <t>SPOR YÖNETİMİ PR.</t>
  </si>
  <si>
    <t>26</t>
  </si>
  <si>
    <t>UYGULAMALI İNGİLİZCE ÇEVİRMENLİK PR. (İNGİLİZCE)</t>
  </si>
  <si>
    <t>ACİL DURUM VE AFET YÖNETİMİ PR. (İÖ)</t>
  </si>
  <si>
    <t>ACİL DURUM VE AFET YÖNETİMİ PR.</t>
  </si>
  <si>
    <t>41</t>
  </si>
  <si>
    <t>AĞIZ VE DİŞ SAĞLIĞI PR.</t>
  </si>
  <si>
    <t>54</t>
  </si>
  <si>
    <t>ANESTEZİ PR. (İÖ)</t>
  </si>
  <si>
    <t>108</t>
  </si>
  <si>
    <t>ANESTEZİ PR.</t>
  </si>
  <si>
    <t>211</t>
  </si>
  <si>
    <t>ÇOCUK GELİŞİMİ PR. (İÖ)</t>
  </si>
  <si>
    <t>87</t>
  </si>
  <si>
    <t>DİŞ PROTEZ TEKNOLOJİSİ PR.</t>
  </si>
  <si>
    <t>126</t>
  </si>
  <si>
    <t>İLK VE ACİL YARDIM PR. (İÖ)</t>
  </si>
  <si>
    <t>137</t>
  </si>
  <si>
    <t>İLK VE ACİL YARDIM PR.</t>
  </si>
  <si>
    <t>196</t>
  </si>
  <si>
    <t>İŞ SAĞLIĞI VE GÜVENLİĞİ PR.</t>
  </si>
  <si>
    <t>İŞ VE UĞRAŞI TERAPİSİ PR.</t>
  </si>
  <si>
    <t>ODYOMETRİ PR. (İÖ)</t>
  </si>
  <si>
    <t>27</t>
  </si>
  <si>
    <t>ODYOMETRİ PR.</t>
  </si>
  <si>
    <t>66</t>
  </si>
  <si>
    <t>OPTİSYENLİK PR. (İÖ)</t>
  </si>
  <si>
    <t>OPTİSYENLİK PR.</t>
  </si>
  <si>
    <t>47</t>
  </si>
  <si>
    <t>PATOLOJİ LABORATUVAR TEKNİKLERİ PR.</t>
  </si>
  <si>
    <t>SAĞLIK KURUMLARI İŞLETMECİLİĞİ PR.</t>
  </si>
  <si>
    <t>TIBBİ LABORATUVAR TEKNİKLERİ PR. (İÖ)</t>
  </si>
  <si>
    <t>TIBBİ LABORATUVAR TEKNİKLERİ PR.</t>
  </si>
  <si>
    <t>62</t>
  </si>
  <si>
    <t>GENEL 
KONTENJAN</t>
  </si>
  <si>
    <t>ÖĞRENCİ 
SAYISI</t>
  </si>
  <si>
    <t>2.SINIF 
YURTİÇİ</t>
  </si>
  <si>
    <t>2.SINIF 
YURTDIŞI</t>
  </si>
  <si>
    <t>T.C. 
AVRASYA ÜNİVERSİTESİ 
2020-2021 EĞİTİM VE ÖĞRETİM YILI BAHAR DÖNEMİ 
2021-2022 EĞİTİM VE ÖĞRETİM YILI GÜZ DÖNEMİ
LİSANS-ÖNLİSANS PROGRAMLARI KURUMİÇİ YATAY GEÇİŞ KONTENJANLARI</t>
  </si>
  <si>
    <t>2020-2021 Bahar Dönemi</t>
  </si>
  <si>
    <t>2021-2022 
Güz Dönemi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</si>
</sst>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8"/>
      <color indexed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sz val="9"/>
      <color indexed="8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11" fillId="0" borderId="0" xfId="0" applyFont="1"/>
    <xf numFmtId="0" fontId="10" fillId="0" borderId="0" xfId="0" applyFont="1" applyAlignment="1">
      <alignment vertical="center"/>
    </xf>
    <xf numFmtId="0" fontId="11" fillId="4" borderId="0" xfId="0" applyFont="1" applyFill="1"/>
    <xf numFmtId="0" fontId="9" fillId="0" borderId="3" xfId="0" applyFont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0" fontId="12" fillId="2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4" fillId="4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/>
    <xf numFmtId="0" fontId="7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left" vertical="center" wrapText="1"/>
    </xf>
    <xf numFmtId="0" fontId="18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6" fillId="2" borderId="7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U56" sqref="U56"/>
    </sheetView>
  </sheetViews>
  <sheetFormatPr defaultRowHeight="15" x14ac:dyDescent="0.25"/>
  <cols>
    <col min="1" max="1" width="30.42578125" style="2" customWidth="1"/>
    <col min="2" max="2" width="33.28515625" style="2" customWidth="1"/>
    <col min="3" max="3" width="7.7109375" style="2" customWidth="1"/>
    <col min="4" max="4" width="8" style="2" customWidth="1"/>
    <col min="5" max="5" width="8.140625" style="3" customWidth="1"/>
    <col min="6" max="6" width="7.7109375" style="3" customWidth="1"/>
    <col min="7" max="7" width="7.42578125" style="3" customWidth="1"/>
    <col min="8" max="10" width="6.28515625" style="3" customWidth="1"/>
    <col min="11" max="14" width="5.7109375" style="3" customWidth="1"/>
    <col min="15" max="15" width="6.140625" style="3" customWidth="1"/>
    <col min="16" max="16" width="9" style="3" bestFit="1" customWidth="1"/>
    <col min="17" max="18" width="6.85546875" style="3" customWidth="1"/>
    <col min="19" max="19" width="6.28515625" style="3" customWidth="1"/>
    <col min="20" max="22" width="6.5703125" style="3" customWidth="1"/>
  </cols>
  <sheetData>
    <row r="1" spans="1:22" ht="54.6" customHeight="1" thickBot="1" x14ac:dyDescent="0.3">
      <c r="A1" s="44" t="s">
        <v>105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6"/>
    </row>
    <row r="2" spans="1:22" s="4" customFormat="1" ht="44.45" customHeight="1" thickBot="1" x14ac:dyDescent="0.3">
      <c r="A2" s="8" t="s">
        <v>76</v>
      </c>
      <c r="B2" s="8" t="s">
        <v>77</v>
      </c>
      <c r="C2" s="8" t="s">
        <v>102</v>
      </c>
      <c r="D2" s="8" t="s">
        <v>0</v>
      </c>
      <c r="E2" s="8" t="s">
        <v>81</v>
      </c>
      <c r="F2" s="8" t="s">
        <v>0</v>
      </c>
      <c r="G2" s="8" t="s">
        <v>80</v>
      </c>
      <c r="H2" s="8" t="s">
        <v>0</v>
      </c>
      <c r="I2" s="8" t="s">
        <v>79</v>
      </c>
      <c r="J2" s="8" t="s">
        <v>0</v>
      </c>
      <c r="K2" s="8" t="s">
        <v>9</v>
      </c>
      <c r="L2" s="8" t="s">
        <v>0</v>
      </c>
      <c r="M2" s="8" t="s">
        <v>14</v>
      </c>
      <c r="N2" s="8" t="s">
        <v>0</v>
      </c>
      <c r="O2" s="8" t="s">
        <v>10</v>
      </c>
      <c r="P2" s="8" t="s">
        <v>0</v>
      </c>
      <c r="Q2" s="8" t="s">
        <v>11</v>
      </c>
      <c r="R2" s="8" t="s">
        <v>0</v>
      </c>
      <c r="S2" s="8" t="s">
        <v>12</v>
      </c>
      <c r="T2" s="8" t="s">
        <v>0</v>
      </c>
      <c r="U2" s="8" t="s">
        <v>13</v>
      </c>
      <c r="V2" s="8" t="s">
        <v>0</v>
      </c>
    </row>
    <row r="3" spans="1:22" s="1" customFormat="1" ht="30" customHeight="1" thickBot="1" x14ac:dyDescent="0.3">
      <c r="A3" s="5" t="s">
        <v>1</v>
      </c>
      <c r="B3" s="6" t="s">
        <v>15</v>
      </c>
      <c r="C3" s="9">
        <v>60</v>
      </c>
      <c r="D3" s="9">
        <f>C3*30/100</f>
        <v>18</v>
      </c>
      <c r="E3" s="9">
        <v>70</v>
      </c>
      <c r="F3" s="9">
        <f t="shared" ref="F3:F54" si="0">E3*30/100</f>
        <v>21</v>
      </c>
      <c r="G3" s="9">
        <v>70</v>
      </c>
      <c r="H3" s="9">
        <f t="shared" ref="H3:H53" si="1">G3*30/100</f>
        <v>21</v>
      </c>
      <c r="I3" s="9">
        <v>60</v>
      </c>
      <c r="J3" s="9">
        <f t="shared" ref="J3:J5" si="2">I3*30/100</f>
        <v>18</v>
      </c>
      <c r="K3" s="7">
        <v>60</v>
      </c>
      <c r="L3" s="9">
        <f t="shared" ref="L3:L53" si="3">K3*30/100</f>
        <v>18</v>
      </c>
      <c r="M3" s="7">
        <v>50</v>
      </c>
      <c r="N3" s="9">
        <f t="shared" ref="N3:N8" si="4">M3*30/100</f>
        <v>15</v>
      </c>
      <c r="O3" s="7">
        <v>30</v>
      </c>
      <c r="P3" s="9">
        <f>O3*30/100</f>
        <v>9</v>
      </c>
      <c r="Q3" s="7">
        <v>40</v>
      </c>
      <c r="R3" s="9">
        <f>Q3*30/100</f>
        <v>12</v>
      </c>
      <c r="S3" s="7">
        <v>60</v>
      </c>
      <c r="T3" s="9">
        <f>S3*30/100</f>
        <v>18</v>
      </c>
      <c r="U3" s="7" t="s">
        <v>2</v>
      </c>
      <c r="V3" s="7" t="s">
        <v>2</v>
      </c>
    </row>
    <row r="4" spans="1:22" s="1" customFormat="1" ht="30" customHeight="1" thickBot="1" x14ac:dyDescent="0.3">
      <c r="A4" s="5" t="s">
        <v>1</v>
      </c>
      <c r="B4" s="6" t="s">
        <v>16</v>
      </c>
      <c r="C4" s="9">
        <v>80</v>
      </c>
      <c r="D4" s="9">
        <f t="shared" ref="D4:D58" si="5">C4*30/100</f>
        <v>24</v>
      </c>
      <c r="E4" s="9">
        <v>80</v>
      </c>
      <c r="F4" s="9">
        <f t="shared" si="0"/>
        <v>24</v>
      </c>
      <c r="G4" s="9">
        <v>70</v>
      </c>
      <c r="H4" s="9">
        <f t="shared" si="1"/>
        <v>21</v>
      </c>
      <c r="I4" s="9">
        <v>70</v>
      </c>
      <c r="J4" s="9">
        <f t="shared" si="2"/>
        <v>21</v>
      </c>
      <c r="K4" s="7">
        <v>80</v>
      </c>
      <c r="L4" s="9">
        <f t="shared" si="3"/>
        <v>24</v>
      </c>
      <c r="M4" s="7">
        <v>80</v>
      </c>
      <c r="N4" s="9">
        <f t="shared" si="4"/>
        <v>24</v>
      </c>
      <c r="O4" s="7">
        <v>70</v>
      </c>
      <c r="P4" s="9">
        <f t="shared" ref="P4:P40" si="6">O4*30/100</f>
        <v>21</v>
      </c>
      <c r="Q4" s="7">
        <v>60</v>
      </c>
      <c r="R4" s="9">
        <f t="shared" ref="R4:R5" si="7">Q4*30/100</f>
        <v>18</v>
      </c>
      <c r="S4" s="7" t="s">
        <v>2</v>
      </c>
      <c r="T4" s="7" t="s">
        <v>2</v>
      </c>
      <c r="U4" s="7" t="s">
        <v>2</v>
      </c>
      <c r="V4" s="7" t="s">
        <v>2</v>
      </c>
    </row>
    <row r="5" spans="1:22" s="1" customFormat="1" ht="30" customHeight="1" thickBot="1" x14ac:dyDescent="0.3">
      <c r="A5" s="5" t="s">
        <v>1</v>
      </c>
      <c r="B5" s="6" t="s">
        <v>17</v>
      </c>
      <c r="C5" s="9">
        <v>37</v>
      </c>
      <c r="D5" s="9">
        <v>11</v>
      </c>
      <c r="E5" s="9">
        <v>50</v>
      </c>
      <c r="F5" s="9">
        <f t="shared" si="0"/>
        <v>15</v>
      </c>
      <c r="G5" s="9">
        <v>40</v>
      </c>
      <c r="H5" s="9">
        <f t="shared" si="1"/>
        <v>12</v>
      </c>
      <c r="I5" s="9">
        <v>70</v>
      </c>
      <c r="J5" s="9">
        <f t="shared" si="2"/>
        <v>21</v>
      </c>
      <c r="K5" s="7">
        <v>70</v>
      </c>
      <c r="L5" s="9">
        <f t="shared" si="3"/>
        <v>21</v>
      </c>
      <c r="M5" s="7">
        <v>60</v>
      </c>
      <c r="N5" s="9">
        <f t="shared" si="4"/>
        <v>18</v>
      </c>
      <c r="O5" s="7">
        <v>60</v>
      </c>
      <c r="P5" s="9">
        <f t="shared" si="6"/>
        <v>18</v>
      </c>
      <c r="Q5" s="7">
        <v>60</v>
      </c>
      <c r="R5" s="9">
        <f t="shared" si="7"/>
        <v>18</v>
      </c>
      <c r="S5" s="7">
        <v>60</v>
      </c>
      <c r="T5" s="9">
        <f t="shared" ref="T5:T17" si="8">S5*30/100</f>
        <v>18</v>
      </c>
      <c r="U5" s="7">
        <v>60</v>
      </c>
      <c r="V5" s="9">
        <f>U5*30/100</f>
        <v>18</v>
      </c>
    </row>
    <row r="6" spans="1:22" s="1" customFormat="1" ht="30" customHeight="1" thickBot="1" x14ac:dyDescent="0.3">
      <c r="A6" s="5" t="s">
        <v>3</v>
      </c>
      <c r="B6" s="6" t="s">
        <v>18</v>
      </c>
      <c r="C6" s="9">
        <v>20</v>
      </c>
      <c r="D6" s="9">
        <f t="shared" si="5"/>
        <v>6</v>
      </c>
      <c r="E6" s="9">
        <v>20</v>
      </c>
      <c r="F6" s="9">
        <f t="shared" si="0"/>
        <v>6</v>
      </c>
      <c r="G6" s="9">
        <v>15</v>
      </c>
      <c r="H6" s="9">
        <v>4</v>
      </c>
      <c r="I6" s="9">
        <v>30</v>
      </c>
      <c r="J6" s="9">
        <f t="shared" ref="J6:J60" si="9">I6*30/100</f>
        <v>9</v>
      </c>
      <c r="K6" s="7">
        <v>30</v>
      </c>
      <c r="L6" s="9">
        <f t="shared" si="3"/>
        <v>9</v>
      </c>
      <c r="M6" s="7">
        <v>30</v>
      </c>
      <c r="N6" s="9">
        <f t="shared" si="4"/>
        <v>9</v>
      </c>
      <c r="O6" s="7">
        <v>50</v>
      </c>
      <c r="P6" s="9">
        <f t="shared" si="6"/>
        <v>15</v>
      </c>
      <c r="Q6" s="7">
        <v>50</v>
      </c>
      <c r="R6" s="9">
        <f t="shared" ref="R6:R30" si="10">Q6*30/100</f>
        <v>15</v>
      </c>
      <c r="S6" s="7">
        <v>60</v>
      </c>
      <c r="T6" s="9">
        <f t="shared" si="8"/>
        <v>18</v>
      </c>
      <c r="U6" s="7">
        <v>60</v>
      </c>
      <c r="V6" s="9">
        <f t="shared" ref="V6:V17" si="11">U6*30/100</f>
        <v>18</v>
      </c>
    </row>
    <row r="7" spans="1:22" s="1" customFormat="1" ht="30" customHeight="1" thickBot="1" x14ac:dyDescent="0.3">
      <c r="A7" s="5" t="s">
        <v>3</v>
      </c>
      <c r="B7" s="6" t="s">
        <v>67</v>
      </c>
      <c r="C7" s="9">
        <v>20</v>
      </c>
      <c r="D7" s="9">
        <f t="shared" si="5"/>
        <v>6</v>
      </c>
      <c r="E7" s="9">
        <v>30</v>
      </c>
      <c r="F7" s="9">
        <f t="shared" si="0"/>
        <v>9</v>
      </c>
      <c r="G7" s="9">
        <v>60</v>
      </c>
      <c r="H7" s="9">
        <f t="shared" si="1"/>
        <v>18</v>
      </c>
      <c r="I7" s="9">
        <v>60</v>
      </c>
      <c r="J7" s="9">
        <f t="shared" si="9"/>
        <v>18</v>
      </c>
      <c r="K7" s="7">
        <v>50</v>
      </c>
      <c r="L7" s="9">
        <f t="shared" si="3"/>
        <v>15</v>
      </c>
      <c r="M7" s="7" t="s">
        <v>2</v>
      </c>
      <c r="N7" s="7" t="s">
        <v>2</v>
      </c>
      <c r="O7" s="7" t="s">
        <v>2</v>
      </c>
      <c r="P7" s="7" t="s">
        <v>2</v>
      </c>
      <c r="Q7" s="7" t="s">
        <v>2</v>
      </c>
      <c r="R7" s="7" t="s">
        <v>2</v>
      </c>
      <c r="S7" s="7" t="s">
        <v>2</v>
      </c>
      <c r="T7" s="7" t="s">
        <v>2</v>
      </c>
      <c r="U7" s="7" t="s">
        <v>2</v>
      </c>
      <c r="V7" s="7" t="s">
        <v>2</v>
      </c>
    </row>
    <row r="8" spans="1:22" s="1" customFormat="1" ht="30" customHeight="1" thickBot="1" x14ac:dyDescent="0.3">
      <c r="A8" s="5" t="s">
        <v>3</v>
      </c>
      <c r="B8" s="6" t="s">
        <v>19</v>
      </c>
      <c r="C8" s="9">
        <v>20</v>
      </c>
      <c r="D8" s="9">
        <f t="shared" si="5"/>
        <v>6</v>
      </c>
      <c r="E8" s="9">
        <v>20</v>
      </c>
      <c r="F8" s="9">
        <f t="shared" si="0"/>
        <v>6</v>
      </c>
      <c r="G8" s="9">
        <v>15</v>
      </c>
      <c r="H8" s="9">
        <v>4</v>
      </c>
      <c r="I8" s="9">
        <v>20</v>
      </c>
      <c r="J8" s="9">
        <f t="shared" si="9"/>
        <v>6</v>
      </c>
      <c r="K8" s="7">
        <v>20</v>
      </c>
      <c r="L8" s="9">
        <f t="shared" si="3"/>
        <v>6</v>
      </c>
      <c r="M8" s="7">
        <v>20</v>
      </c>
      <c r="N8" s="9">
        <f t="shared" si="4"/>
        <v>6</v>
      </c>
      <c r="O8" s="7">
        <v>40</v>
      </c>
      <c r="P8" s="9">
        <f t="shared" si="6"/>
        <v>12</v>
      </c>
      <c r="Q8" s="7">
        <v>40</v>
      </c>
      <c r="R8" s="9">
        <f t="shared" si="10"/>
        <v>12</v>
      </c>
      <c r="S8" s="7">
        <v>60</v>
      </c>
      <c r="T8" s="9">
        <f t="shared" si="8"/>
        <v>18</v>
      </c>
      <c r="U8" s="7">
        <v>60</v>
      </c>
      <c r="V8" s="9">
        <f t="shared" si="11"/>
        <v>18</v>
      </c>
    </row>
    <row r="9" spans="1:22" s="1" customFormat="1" ht="30" customHeight="1" thickBot="1" x14ac:dyDescent="0.3">
      <c r="A9" s="5" t="s">
        <v>3</v>
      </c>
      <c r="B9" s="6" t="s">
        <v>66</v>
      </c>
      <c r="C9" s="9">
        <v>20</v>
      </c>
      <c r="D9" s="9">
        <f t="shared" si="5"/>
        <v>6</v>
      </c>
      <c r="E9" s="9">
        <v>30</v>
      </c>
      <c r="F9" s="9">
        <f t="shared" si="0"/>
        <v>9</v>
      </c>
      <c r="G9" s="9">
        <v>50</v>
      </c>
      <c r="H9" s="9">
        <f t="shared" si="1"/>
        <v>15</v>
      </c>
      <c r="I9" s="9">
        <v>60</v>
      </c>
      <c r="J9" s="9">
        <f t="shared" si="9"/>
        <v>18</v>
      </c>
      <c r="K9" s="7">
        <v>50</v>
      </c>
      <c r="L9" s="9">
        <f t="shared" si="3"/>
        <v>15</v>
      </c>
      <c r="M9" s="7" t="s">
        <v>2</v>
      </c>
      <c r="N9" s="7" t="s">
        <v>2</v>
      </c>
      <c r="O9" s="7" t="s">
        <v>2</v>
      </c>
      <c r="P9" s="7" t="s">
        <v>2</v>
      </c>
      <c r="Q9" s="7" t="s">
        <v>2</v>
      </c>
      <c r="R9" s="7" t="s">
        <v>2</v>
      </c>
      <c r="S9" s="7" t="s">
        <v>2</v>
      </c>
      <c r="T9" s="7" t="s">
        <v>2</v>
      </c>
      <c r="U9" s="7" t="s">
        <v>2</v>
      </c>
      <c r="V9" s="7" t="s">
        <v>2</v>
      </c>
    </row>
    <row r="10" spans="1:22" s="1" customFormat="1" ht="30" customHeight="1" thickBot="1" x14ac:dyDescent="0.3">
      <c r="A10" s="5" t="s">
        <v>4</v>
      </c>
      <c r="B10" s="6" t="s">
        <v>20</v>
      </c>
      <c r="C10" s="9">
        <v>28</v>
      </c>
      <c r="D10" s="9">
        <v>8</v>
      </c>
      <c r="E10" s="9">
        <v>35</v>
      </c>
      <c r="F10" s="9">
        <v>10</v>
      </c>
      <c r="G10" s="9">
        <v>40</v>
      </c>
      <c r="H10" s="9">
        <f t="shared" si="1"/>
        <v>12</v>
      </c>
      <c r="I10" s="9">
        <v>60</v>
      </c>
      <c r="J10" s="9">
        <f t="shared" si="9"/>
        <v>18</v>
      </c>
      <c r="K10" s="7">
        <v>60</v>
      </c>
      <c r="L10" s="9">
        <f t="shared" si="3"/>
        <v>18</v>
      </c>
      <c r="M10" s="7">
        <v>60</v>
      </c>
      <c r="N10" s="9">
        <f t="shared" ref="N10:N13" si="12">M10*30/100</f>
        <v>18</v>
      </c>
      <c r="O10" s="7">
        <v>40</v>
      </c>
      <c r="P10" s="9">
        <f t="shared" si="6"/>
        <v>12</v>
      </c>
      <c r="Q10" s="7">
        <v>40</v>
      </c>
      <c r="R10" s="9">
        <f t="shared" si="10"/>
        <v>12</v>
      </c>
      <c r="S10" s="7">
        <v>60</v>
      </c>
      <c r="T10" s="9">
        <f t="shared" si="8"/>
        <v>18</v>
      </c>
      <c r="U10" s="7" t="s">
        <v>2</v>
      </c>
      <c r="V10" s="7" t="s">
        <v>2</v>
      </c>
    </row>
    <row r="11" spans="1:22" s="1" customFormat="1" ht="30" customHeight="1" thickBot="1" x14ac:dyDescent="0.3">
      <c r="A11" s="5" t="s">
        <v>4</v>
      </c>
      <c r="B11" s="6" t="s">
        <v>21</v>
      </c>
      <c r="C11" s="9">
        <v>19</v>
      </c>
      <c r="D11" s="9">
        <v>6</v>
      </c>
      <c r="E11" s="9">
        <v>20</v>
      </c>
      <c r="F11" s="9">
        <f t="shared" si="0"/>
        <v>6</v>
      </c>
      <c r="G11" s="9">
        <v>15</v>
      </c>
      <c r="H11" s="9">
        <v>4</v>
      </c>
      <c r="I11" s="9">
        <v>24</v>
      </c>
      <c r="J11" s="9">
        <v>7</v>
      </c>
      <c r="K11" s="7">
        <v>24</v>
      </c>
      <c r="L11" s="9">
        <v>7</v>
      </c>
      <c r="M11" s="7">
        <v>40</v>
      </c>
      <c r="N11" s="9">
        <f t="shared" si="12"/>
        <v>12</v>
      </c>
      <c r="O11" s="7">
        <v>50</v>
      </c>
      <c r="P11" s="9">
        <f t="shared" si="6"/>
        <v>15</v>
      </c>
      <c r="Q11" s="7">
        <v>50</v>
      </c>
      <c r="R11" s="9">
        <f t="shared" si="10"/>
        <v>15</v>
      </c>
      <c r="S11" s="7">
        <v>60</v>
      </c>
      <c r="T11" s="9">
        <f t="shared" si="8"/>
        <v>18</v>
      </c>
      <c r="U11" s="7">
        <v>60</v>
      </c>
      <c r="V11" s="9">
        <f t="shared" si="11"/>
        <v>18</v>
      </c>
    </row>
    <row r="12" spans="1:22" s="1" customFormat="1" ht="30" customHeight="1" thickBot="1" x14ac:dyDescent="0.3">
      <c r="A12" s="5" t="s">
        <v>4</v>
      </c>
      <c r="B12" s="6" t="s">
        <v>22</v>
      </c>
      <c r="C12" s="9">
        <v>16</v>
      </c>
      <c r="D12" s="9">
        <v>5</v>
      </c>
      <c r="E12" s="9">
        <v>20</v>
      </c>
      <c r="F12" s="9">
        <f t="shared" si="0"/>
        <v>6</v>
      </c>
      <c r="G12" s="9">
        <v>15</v>
      </c>
      <c r="H12" s="9">
        <v>4</v>
      </c>
      <c r="I12" s="9">
        <v>20</v>
      </c>
      <c r="J12" s="9">
        <f t="shared" si="9"/>
        <v>6</v>
      </c>
      <c r="K12" s="7">
        <v>20</v>
      </c>
      <c r="L12" s="9">
        <f t="shared" si="3"/>
        <v>6</v>
      </c>
      <c r="M12" s="7">
        <v>50</v>
      </c>
      <c r="N12" s="9">
        <f t="shared" si="12"/>
        <v>15</v>
      </c>
      <c r="O12" s="7">
        <v>40</v>
      </c>
      <c r="P12" s="9">
        <f t="shared" si="6"/>
        <v>12</v>
      </c>
      <c r="Q12" s="7">
        <v>40</v>
      </c>
      <c r="R12" s="9">
        <f t="shared" si="10"/>
        <v>12</v>
      </c>
      <c r="S12" s="7">
        <v>60</v>
      </c>
      <c r="T12" s="9">
        <f t="shared" si="8"/>
        <v>18</v>
      </c>
      <c r="U12" s="7" t="s">
        <v>2</v>
      </c>
      <c r="V12" s="7" t="s">
        <v>2</v>
      </c>
    </row>
    <row r="13" spans="1:22" s="1" customFormat="1" ht="30" customHeight="1" thickBot="1" x14ac:dyDescent="0.3">
      <c r="A13" s="5" t="s">
        <v>4</v>
      </c>
      <c r="B13" s="6" t="s">
        <v>23</v>
      </c>
      <c r="C13" s="9">
        <v>15</v>
      </c>
      <c r="D13" s="9">
        <v>4</v>
      </c>
      <c r="E13" s="9">
        <v>30</v>
      </c>
      <c r="F13" s="9">
        <f t="shared" si="0"/>
        <v>9</v>
      </c>
      <c r="G13" s="9">
        <v>24</v>
      </c>
      <c r="H13" s="9">
        <v>7</v>
      </c>
      <c r="I13" s="9">
        <v>24</v>
      </c>
      <c r="J13" s="9">
        <v>7</v>
      </c>
      <c r="K13" s="7">
        <v>24</v>
      </c>
      <c r="L13" s="9">
        <v>7</v>
      </c>
      <c r="M13" s="7">
        <v>40</v>
      </c>
      <c r="N13" s="9">
        <f t="shared" si="12"/>
        <v>12</v>
      </c>
      <c r="O13" s="7">
        <v>60</v>
      </c>
      <c r="P13" s="9">
        <f t="shared" si="6"/>
        <v>18</v>
      </c>
      <c r="Q13" s="7">
        <v>60</v>
      </c>
      <c r="R13" s="9">
        <f t="shared" si="10"/>
        <v>18</v>
      </c>
      <c r="S13" s="7" t="s">
        <v>2</v>
      </c>
      <c r="T13" s="7" t="s">
        <v>2</v>
      </c>
      <c r="U13" s="7" t="s">
        <v>2</v>
      </c>
      <c r="V13" s="7" t="s">
        <v>2</v>
      </c>
    </row>
    <row r="14" spans="1:22" s="1" customFormat="1" ht="30" customHeight="1" thickBot="1" x14ac:dyDescent="0.3">
      <c r="A14" s="5" t="s">
        <v>4</v>
      </c>
      <c r="B14" s="6" t="s">
        <v>24</v>
      </c>
      <c r="C14" s="9">
        <v>40</v>
      </c>
      <c r="D14" s="9">
        <f t="shared" si="5"/>
        <v>12</v>
      </c>
      <c r="E14" s="9">
        <v>40</v>
      </c>
      <c r="F14" s="9">
        <f t="shared" si="0"/>
        <v>12</v>
      </c>
      <c r="G14" s="9">
        <v>30</v>
      </c>
      <c r="H14" s="9">
        <f t="shared" si="1"/>
        <v>9</v>
      </c>
      <c r="I14" s="9" t="s">
        <v>2</v>
      </c>
      <c r="J14" s="9" t="s">
        <v>2</v>
      </c>
      <c r="K14" s="9" t="s">
        <v>2</v>
      </c>
      <c r="L14" s="9" t="s">
        <v>2</v>
      </c>
      <c r="M14" s="7">
        <v>80</v>
      </c>
      <c r="N14" s="9">
        <f>M14*30/100</f>
        <v>24</v>
      </c>
      <c r="O14" s="7" t="s">
        <v>2</v>
      </c>
      <c r="P14" s="7" t="s">
        <v>2</v>
      </c>
      <c r="Q14" s="7" t="s">
        <v>2</v>
      </c>
      <c r="R14" s="7" t="s">
        <v>2</v>
      </c>
      <c r="S14" s="7" t="s">
        <v>2</v>
      </c>
      <c r="T14" s="7" t="s">
        <v>2</v>
      </c>
      <c r="U14" s="7" t="s">
        <v>2</v>
      </c>
      <c r="V14" s="7" t="s">
        <v>2</v>
      </c>
    </row>
    <row r="15" spans="1:22" s="1" customFormat="1" ht="30" customHeight="1" thickBot="1" x14ac:dyDescent="0.3">
      <c r="A15" s="5" t="s">
        <v>4</v>
      </c>
      <c r="B15" s="6" t="s">
        <v>25</v>
      </c>
      <c r="C15" s="9">
        <v>18</v>
      </c>
      <c r="D15" s="9">
        <v>5</v>
      </c>
      <c r="E15" s="9">
        <v>35</v>
      </c>
      <c r="F15" s="9">
        <v>10</v>
      </c>
      <c r="G15" s="9">
        <v>60</v>
      </c>
      <c r="H15" s="9">
        <f t="shared" si="1"/>
        <v>18</v>
      </c>
      <c r="I15" s="9">
        <v>80</v>
      </c>
      <c r="J15" s="9">
        <f t="shared" si="9"/>
        <v>24</v>
      </c>
      <c r="K15" s="7">
        <v>80</v>
      </c>
      <c r="L15" s="9">
        <f t="shared" si="3"/>
        <v>24</v>
      </c>
      <c r="M15" s="7">
        <v>80</v>
      </c>
      <c r="N15" s="9">
        <f t="shared" ref="N15:N19" si="13">M15*30/100</f>
        <v>24</v>
      </c>
      <c r="O15" s="7">
        <v>80</v>
      </c>
      <c r="P15" s="9">
        <f t="shared" si="6"/>
        <v>24</v>
      </c>
      <c r="Q15" s="7">
        <v>80</v>
      </c>
      <c r="R15" s="9">
        <f t="shared" si="10"/>
        <v>24</v>
      </c>
      <c r="S15" s="7">
        <v>70</v>
      </c>
      <c r="T15" s="9">
        <f t="shared" si="8"/>
        <v>21</v>
      </c>
      <c r="U15" s="7">
        <v>60</v>
      </c>
      <c r="V15" s="9">
        <f t="shared" si="11"/>
        <v>18</v>
      </c>
    </row>
    <row r="16" spans="1:22" s="1" customFormat="1" ht="30" customHeight="1" thickBot="1" x14ac:dyDescent="0.3">
      <c r="A16" s="5" t="s">
        <v>4</v>
      </c>
      <c r="B16" s="6" t="s">
        <v>26</v>
      </c>
      <c r="C16" s="9">
        <v>20</v>
      </c>
      <c r="D16" s="9">
        <f t="shared" si="5"/>
        <v>6</v>
      </c>
      <c r="E16" s="9">
        <v>40</v>
      </c>
      <c r="F16" s="9">
        <f t="shared" si="0"/>
        <v>12</v>
      </c>
      <c r="G16" s="9">
        <v>60</v>
      </c>
      <c r="H16" s="9">
        <f t="shared" si="1"/>
        <v>18</v>
      </c>
      <c r="I16" s="9">
        <v>48</v>
      </c>
      <c r="J16" s="9">
        <v>14</v>
      </c>
      <c r="K16" s="7">
        <v>48</v>
      </c>
      <c r="L16" s="9">
        <v>14</v>
      </c>
      <c r="M16" s="7">
        <v>80</v>
      </c>
      <c r="N16" s="9">
        <f t="shared" si="13"/>
        <v>24</v>
      </c>
      <c r="O16" s="7">
        <v>80</v>
      </c>
      <c r="P16" s="9">
        <f t="shared" si="6"/>
        <v>24</v>
      </c>
      <c r="Q16" s="7">
        <v>80</v>
      </c>
      <c r="R16" s="9">
        <f t="shared" si="10"/>
        <v>24</v>
      </c>
      <c r="S16" s="7">
        <v>70</v>
      </c>
      <c r="T16" s="9">
        <f t="shared" si="8"/>
        <v>21</v>
      </c>
      <c r="U16" s="7">
        <v>60</v>
      </c>
      <c r="V16" s="9">
        <f t="shared" si="11"/>
        <v>18</v>
      </c>
    </row>
    <row r="17" spans="1:22" s="1" customFormat="1" ht="30" customHeight="1" thickBot="1" x14ac:dyDescent="0.3">
      <c r="A17" s="5" t="s">
        <v>4</v>
      </c>
      <c r="B17" s="6" t="s">
        <v>27</v>
      </c>
      <c r="C17" s="9">
        <v>17</v>
      </c>
      <c r="D17" s="9">
        <v>5</v>
      </c>
      <c r="E17" s="9">
        <v>20</v>
      </c>
      <c r="F17" s="9">
        <f t="shared" si="0"/>
        <v>6</v>
      </c>
      <c r="G17" s="9">
        <v>15</v>
      </c>
      <c r="H17" s="9">
        <v>4</v>
      </c>
      <c r="I17" s="9">
        <v>18</v>
      </c>
      <c r="J17" s="9">
        <v>5</v>
      </c>
      <c r="K17" s="7">
        <v>18</v>
      </c>
      <c r="L17" s="9">
        <v>5</v>
      </c>
      <c r="M17" s="7">
        <v>30</v>
      </c>
      <c r="N17" s="9">
        <f t="shared" si="13"/>
        <v>9</v>
      </c>
      <c r="O17" s="7">
        <v>50</v>
      </c>
      <c r="P17" s="9">
        <f t="shared" si="6"/>
        <v>15</v>
      </c>
      <c r="Q17" s="7">
        <v>50</v>
      </c>
      <c r="R17" s="9">
        <f t="shared" si="10"/>
        <v>15</v>
      </c>
      <c r="S17" s="7">
        <v>60</v>
      </c>
      <c r="T17" s="9">
        <f t="shared" si="8"/>
        <v>18</v>
      </c>
      <c r="U17" s="7">
        <v>60</v>
      </c>
      <c r="V17" s="9">
        <f t="shared" si="11"/>
        <v>18</v>
      </c>
    </row>
    <row r="18" spans="1:22" s="1" customFormat="1" ht="30" customHeight="1" thickBot="1" x14ac:dyDescent="0.3">
      <c r="A18" s="5" t="s">
        <v>5</v>
      </c>
      <c r="B18" s="6" t="s">
        <v>28</v>
      </c>
      <c r="C18" s="9">
        <v>25</v>
      </c>
      <c r="D18" s="9">
        <v>7</v>
      </c>
      <c r="E18" s="9">
        <v>40</v>
      </c>
      <c r="F18" s="9">
        <f t="shared" si="0"/>
        <v>12</v>
      </c>
      <c r="G18" s="9">
        <v>70</v>
      </c>
      <c r="H18" s="9">
        <f t="shared" si="1"/>
        <v>21</v>
      </c>
      <c r="I18" s="9">
        <v>70</v>
      </c>
      <c r="J18" s="9">
        <f t="shared" si="9"/>
        <v>21</v>
      </c>
      <c r="K18" s="7">
        <v>70</v>
      </c>
      <c r="L18" s="9">
        <f t="shared" si="3"/>
        <v>21</v>
      </c>
      <c r="M18" s="7">
        <v>70</v>
      </c>
      <c r="N18" s="9">
        <f t="shared" si="13"/>
        <v>21</v>
      </c>
      <c r="O18" s="7">
        <v>60</v>
      </c>
      <c r="P18" s="9">
        <f t="shared" si="6"/>
        <v>18</v>
      </c>
      <c r="Q18" s="7">
        <v>60</v>
      </c>
      <c r="R18" s="9">
        <f t="shared" si="10"/>
        <v>18</v>
      </c>
      <c r="S18" s="7" t="s">
        <v>2</v>
      </c>
      <c r="T18" s="7" t="s">
        <v>2</v>
      </c>
      <c r="U18" s="7" t="s">
        <v>2</v>
      </c>
      <c r="V18" s="7" t="s">
        <v>2</v>
      </c>
    </row>
    <row r="19" spans="1:22" s="1" customFormat="1" ht="30" customHeight="1" thickBot="1" x14ac:dyDescent="0.3">
      <c r="A19" s="5" t="s">
        <v>5</v>
      </c>
      <c r="B19" s="6" t="s">
        <v>29</v>
      </c>
      <c r="C19" s="9">
        <v>70</v>
      </c>
      <c r="D19" s="9">
        <f t="shared" si="5"/>
        <v>21</v>
      </c>
      <c r="E19" s="9">
        <v>70</v>
      </c>
      <c r="F19" s="9">
        <f t="shared" si="0"/>
        <v>21</v>
      </c>
      <c r="G19" s="9">
        <v>70</v>
      </c>
      <c r="H19" s="9">
        <f t="shared" si="1"/>
        <v>21</v>
      </c>
      <c r="I19" s="9">
        <v>70</v>
      </c>
      <c r="J19" s="9">
        <f t="shared" si="9"/>
        <v>21</v>
      </c>
      <c r="K19" s="7">
        <v>70</v>
      </c>
      <c r="L19" s="9">
        <f t="shared" si="3"/>
        <v>21</v>
      </c>
      <c r="M19" s="7">
        <v>70</v>
      </c>
      <c r="N19" s="9">
        <f t="shared" si="13"/>
        <v>21</v>
      </c>
      <c r="O19" s="7">
        <v>60</v>
      </c>
      <c r="P19" s="9">
        <f t="shared" si="6"/>
        <v>18</v>
      </c>
      <c r="Q19" s="7">
        <v>60</v>
      </c>
      <c r="R19" s="9">
        <f t="shared" si="10"/>
        <v>18</v>
      </c>
      <c r="S19" s="7" t="s">
        <v>2</v>
      </c>
      <c r="T19" s="7" t="s">
        <v>2</v>
      </c>
      <c r="U19" s="7" t="s">
        <v>2</v>
      </c>
      <c r="V19" s="7" t="s">
        <v>2</v>
      </c>
    </row>
    <row r="20" spans="1:22" s="1" customFormat="1" ht="30" customHeight="1" thickBot="1" x14ac:dyDescent="0.3">
      <c r="A20" s="5" t="s">
        <v>5</v>
      </c>
      <c r="B20" s="6" t="s">
        <v>68</v>
      </c>
      <c r="C20" s="9">
        <v>21</v>
      </c>
      <c r="D20" s="9">
        <v>6</v>
      </c>
      <c r="E20" s="9">
        <v>21</v>
      </c>
      <c r="F20" s="9">
        <v>6</v>
      </c>
      <c r="G20" s="9">
        <v>70</v>
      </c>
      <c r="H20" s="9">
        <f t="shared" si="1"/>
        <v>21</v>
      </c>
      <c r="I20" s="9">
        <v>60</v>
      </c>
      <c r="J20" s="9">
        <f t="shared" si="9"/>
        <v>18</v>
      </c>
      <c r="K20" s="7">
        <v>60</v>
      </c>
      <c r="L20" s="9">
        <f t="shared" si="3"/>
        <v>18</v>
      </c>
      <c r="M20" s="7" t="s">
        <v>2</v>
      </c>
      <c r="N20" s="7" t="s">
        <v>2</v>
      </c>
      <c r="O20" s="7" t="s">
        <v>2</v>
      </c>
      <c r="P20" s="7" t="s">
        <v>2</v>
      </c>
      <c r="Q20" s="7" t="s">
        <v>2</v>
      </c>
      <c r="R20" s="7" t="s">
        <v>2</v>
      </c>
      <c r="S20" s="7" t="s">
        <v>2</v>
      </c>
      <c r="T20" s="7" t="s">
        <v>2</v>
      </c>
      <c r="U20" s="7" t="s">
        <v>2</v>
      </c>
      <c r="V20" s="7" t="s">
        <v>2</v>
      </c>
    </row>
    <row r="21" spans="1:22" s="1" customFormat="1" ht="30" customHeight="1" thickBot="1" x14ac:dyDescent="0.3">
      <c r="A21" s="5" t="s">
        <v>5</v>
      </c>
      <c r="B21" s="6" t="s">
        <v>69</v>
      </c>
      <c r="C21" s="9">
        <v>35</v>
      </c>
      <c r="D21" s="9">
        <v>10</v>
      </c>
      <c r="E21" s="9">
        <v>28</v>
      </c>
      <c r="F21" s="9">
        <v>8</v>
      </c>
      <c r="G21" s="9">
        <v>70</v>
      </c>
      <c r="H21" s="9">
        <f t="shared" si="1"/>
        <v>21</v>
      </c>
      <c r="I21" s="9">
        <v>60</v>
      </c>
      <c r="J21" s="9">
        <f t="shared" si="9"/>
        <v>18</v>
      </c>
      <c r="K21" s="7">
        <v>60</v>
      </c>
      <c r="L21" s="9">
        <f t="shared" si="3"/>
        <v>18</v>
      </c>
      <c r="M21" s="7" t="s">
        <v>2</v>
      </c>
      <c r="N21" s="7" t="s">
        <v>2</v>
      </c>
      <c r="O21" s="7" t="s">
        <v>2</v>
      </c>
      <c r="P21" s="7" t="s">
        <v>2</v>
      </c>
      <c r="Q21" s="7" t="s">
        <v>2</v>
      </c>
      <c r="R21" s="7" t="s">
        <v>2</v>
      </c>
      <c r="S21" s="7" t="s">
        <v>2</v>
      </c>
      <c r="T21" s="7" t="s">
        <v>2</v>
      </c>
      <c r="U21" s="7" t="s">
        <v>2</v>
      </c>
      <c r="V21" s="7" t="s">
        <v>2</v>
      </c>
    </row>
    <row r="22" spans="1:22" s="1" customFormat="1" ht="30" customHeight="1" thickBot="1" x14ac:dyDescent="0.3">
      <c r="A22" s="5" t="s">
        <v>5</v>
      </c>
      <c r="B22" s="6" t="s">
        <v>70</v>
      </c>
      <c r="C22" s="9">
        <v>24</v>
      </c>
      <c r="D22" s="9">
        <v>7</v>
      </c>
      <c r="E22" s="9">
        <v>20</v>
      </c>
      <c r="F22" s="9">
        <f t="shared" si="0"/>
        <v>6</v>
      </c>
      <c r="G22" s="9">
        <v>40</v>
      </c>
      <c r="H22" s="9">
        <f t="shared" si="1"/>
        <v>12</v>
      </c>
      <c r="I22" s="9">
        <v>60</v>
      </c>
      <c r="J22" s="9">
        <f t="shared" si="9"/>
        <v>18</v>
      </c>
      <c r="K22" s="7">
        <v>60</v>
      </c>
      <c r="L22" s="9">
        <f t="shared" si="3"/>
        <v>18</v>
      </c>
      <c r="M22" s="7" t="s">
        <v>2</v>
      </c>
      <c r="N22" s="7" t="s">
        <v>2</v>
      </c>
      <c r="O22" s="7" t="s">
        <v>2</v>
      </c>
      <c r="P22" s="7" t="s">
        <v>2</v>
      </c>
      <c r="Q22" s="7" t="s">
        <v>2</v>
      </c>
      <c r="R22" s="7" t="s">
        <v>2</v>
      </c>
      <c r="S22" s="7" t="s">
        <v>2</v>
      </c>
      <c r="T22" s="7" t="s">
        <v>2</v>
      </c>
      <c r="U22" s="7" t="s">
        <v>2</v>
      </c>
      <c r="V22" s="7" t="s">
        <v>2</v>
      </c>
    </row>
    <row r="23" spans="1:22" s="1" customFormat="1" ht="30" customHeight="1" thickBot="1" x14ac:dyDescent="0.3">
      <c r="A23" s="5" t="s">
        <v>5</v>
      </c>
      <c r="B23" s="6" t="s">
        <v>71</v>
      </c>
      <c r="C23" s="9">
        <v>35</v>
      </c>
      <c r="D23" s="9">
        <v>10</v>
      </c>
      <c r="E23" s="9">
        <v>20</v>
      </c>
      <c r="F23" s="9">
        <f t="shared" si="0"/>
        <v>6</v>
      </c>
      <c r="G23" s="9">
        <v>40</v>
      </c>
      <c r="H23" s="9">
        <f t="shared" si="1"/>
        <v>12</v>
      </c>
      <c r="I23" s="9">
        <v>60</v>
      </c>
      <c r="J23" s="9">
        <f t="shared" si="9"/>
        <v>18</v>
      </c>
      <c r="K23" s="7">
        <v>60</v>
      </c>
      <c r="L23" s="9">
        <f t="shared" si="3"/>
        <v>18</v>
      </c>
      <c r="M23" s="7" t="s">
        <v>2</v>
      </c>
      <c r="N23" s="7" t="s">
        <v>2</v>
      </c>
      <c r="O23" s="7" t="s">
        <v>2</v>
      </c>
      <c r="P23" s="7" t="s">
        <v>2</v>
      </c>
      <c r="Q23" s="7" t="s">
        <v>2</v>
      </c>
      <c r="R23" s="7" t="s">
        <v>2</v>
      </c>
      <c r="S23" s="7" t="s">
        <v>2</v>
      </c>
      <c r="T23" s="7" t="s">
        <v>2</v>
      </c>
      <c r="U23" s="7" t="s">
        <v>2</v>
      </c>
      <c r="V23" s="7" t="s">
        <v>2</v>
      </c>
    </row>
    <row r="24" spans="1:22" s="1" customFormat="1" ht="30" customHeight="1" thickBot="1" x14ac:dyDescent="0.3">
      <c r="A24" s="5" t="s">
        <v>5</v>
      </c>
      <c r="B24" s="6" t="s">
        <v>72</v>
      </c>
      <c r="C24" s="9">
        <v>30</v>
      </c>
      <c r="D24" s="9">
        <f t="shared" si="5"/>
        <v>9</v>
      </c>
      <c r="E24" s="9">
        <v>30</v>
      </c>
      <c r="F24" s="9">
        <f t="shared" si="0"/>
        <v>9</v>
      </c>
      <c r="G24" s="9">
        <v>50</v>
      </c>
      <c r="H24" s="9">
        <f t="shared" si="1"/>
        <v>15</v>
      </c>
      <c r="I24" s="9">
        <v>70</v>
      </c>
      <c r="J24" s="9">
        <f t="shared" si="9"/>
        <v>21</v>
      </c>
      <c r="K24" s="7">
        <v>60</v>
      </c>
      <c r="L24" s="9">
        <f t="shared" si="3"/>
        <v>18</v>
      </c>
      <c r="M24" s="7" t="s">
        <v>2</v>
      </c>
      <c r="N24" s="7" t="s">
        <v>2</v>
      </c>
      <c r="O24" s="7" t="s">
        <v>2</v>
      </c>
      <c r="P24" s="7" t="s">
        <v>2</v>
      </c>
      <c r="Q24" s="7" t="s">
        <v>2</v>
      </c>
      <c r="R24" s="7" t="s">
        <v>2</v>
      </c>
      <c r="S24" s="7" t="s">
        <v>2</v>
      </c>
      <c r="T24" s="7" t="s">
        <v>2</v>
      </c>
      <c r="U24" s="7" t="s">
        <v>2</v>
      </c>
      <c r="V24" s="7" t="s">
        <v>2</v>
      </c>
    </row>
    <row r="25" spans="1:22" s="1" customFormat="1" ht="30" customHeight="1" thickBot="1" x14ac:dyDescent="0.3">
      <c r="A25" s="5" t="s">
        <v>5</v>
      </c>
      <c r="B25" s="6" t="s">
        <v>73</v>
      </c>
      <c r="C25" s="9">
        <v>40</v>
      </c>
      <c r="D25" s="9">
        <f t="shared" si="5"/>
        <v>12</v>
      </c>
      <c r="E25" s="9">
        <v>40</v>
      </c>
      <c r="F25" s="9">
        <f t="shared" si="0"/>
        <v>12</v>
      </c>
      <c r="G25" s="9">
        <v>30</v>
      </c>
      <c r="H25" s="9">
        <f t="shared" si="1"/>
        <v>9</v>
      </c>
      <c r="I25" s="9">
        <v>20</v>
      </c>
      <c r="J25" s="9">
        <f t="shared" si="9"/>
        <v>6</v>
      </c>
      <c r="K25" s="7">
        <v>60</v>
      </c>
      <c r="L25" s="9">
        <f t="shared" si="3"/>
        <v>18</v>
      </c>
      <c r="M25" s="7" t="s">
        <v>2</v>
      </c>
      <c r="N25" s="7" t="s">
        <v>2</v>
      </c>
      <c r="O25" s="7" t="s">
        <v>2</v>
      </c>
      <c r="P25" s="7" t="s">
        <v>2</v>
      </c>
      <c r="Q25" s="7" t="s">
        <v>2</v>
      </c>
      <c r="R25" s="7" t="s">
        <v>2</v>
      </c>
      <c r="S25" s="7" t="s">
        <v>2</v>
      </c>
      <c r="T25" s="7" t="s">
        <v>2</v>
      </c>
      <c r="U25" s="7" t="s">
        <v>2</v>
      </c>
      <c r="V25" s="7" t="s">
        <v>2</v>
      </c>
    </row>
    <row r="26" spans="1:22" s="1" customFormat="1" ht="30" customHeight="1" thickBot="1" x14ac:dyDescent="0.3">
      <c r="A26" s="5" t="s">
        <v>6</v>
      </c>
      <c r="B26" s="6" t="s">
        <v>74</v>
      </c>
      <c r="C26" s="9" t="s">
        <v>2</v>
      </c>
      <c r="D26" s="9" t="s">
        <v>2</v>
      </c>
      <c r="E26" s="9">
        <v>30</v>
      </c>
      <c r="F26" s="9">
        <f>E26*30/100</f>
        <v>9</v>
      </c>
      <c r="G26" s="9">
        <v>40</v>
      </c>
      <c r="H26" s="9">
        <f t="shared" si="1"/>
        <v>12</v>
      </c>
      <c r="I26" s="9">
        <v>40</v>
      </c>
      <c r="J26" s="9">
        <f t="shared" si="9"/>
        <v>12</v>
      </c>
      <c r="K26" s="7">
        <v>60</v>
      </c>
      <c r="L26" s="9">
        <f t="shared" si="3"/>
        <v>18</v>
      </c>
      <c r="M26" s="7" t="s">
        <v>2</v>
      </c>
      <c r="N26" s="7" t="s">
        <v>2</v>
      </c>
      <c r="O26" s="7" t="s">
        <v>2</v>
      </c>
      <c r="P26" s="7" t="s">
        <v>2</v>
      </c>
      <c r="Q26" s="7" t="s">
        <v>2</v>
      </c>
      <c r="R26" s="7" t="s">
        <v>2</v>
      </c>
      <c r="S26" s="7" t="s">
        <v>2</v>
      </c>
      <c r="T26" s="7" t="s">
        <v>2</v>
      </c>
      <c r="U26" s="7" t="s">
        <v>2</v>
      </c>
      <c r="V26" s="7" t="s">
        <v>2</v>
      </c>
    </row>
    <row r="27" spans="1:22" s="1" customFormat="1" ht="30" customHeight="1" thickBot="1" x14ac:dyDescent="0.3">
      <c r="A27" s="5" t="s">
        <v>6</v>
      </c>
      <c r="B27" s="6" t="s">
        <v>30</v>
      </c>
      <c r="C27" s="9">
        <v>80</v>
      </c>
      <c r="D27" s="9">
        <f t="shared" si="5"/>
        <v>24</v>
      </c>
      <c r="E27" s="9">
        <v>70</v>
      </c>
      <c r="F27" s="9">
        <f t="shared" si="0"/>
        <v>21</v>
      </c>
      <c r="G27" s="9">
        <v>70</v>
      </c>
      <c r="H27" s="9">
        <f t="shared" si="1"/>
        <v>21</v>
      </c>
      <c r="I27" s="9">
        <v>70</v>
      </c>
      <c r="J27" s="9">
        <f t="shared" si="9"/>
        <v>21</v>
      </c>
      <c r="K27" s="7">
        <v>60</v>
      </c>
      <c r="L27" s="9">
        <f t="shared" si="3"/>
        <v>18</v>
      </c>
      <c r="M27" s="7">
        <v>40</v>
      </c>
      <c r="N27" s="9">
        <f>M27*30/100</f>
        <v>12</v>
      </c>
      <c r="O27" s="7" t="s">
        <v>2</v>
      </c>
      <c r="P27" s="7" t="s">
        <v>2</v>
      </c>
      <c r="Q27" s="7" t="s">
        <v>2</v>
      </c>
      <c r="R27" s="7" t="s">
        <v>2</v>
      </c>
      <c r="S27" s="7" t="s">
        <v>2</v>
      </c>
      <c r="T27" s="7" t="s">
        <v>2</v>
      </c>
      <c r="U27" s="7" t="s">
        <v>2</v>
      </c>
      <c r="V27" s="7" t="s">
        <v>2</v>
      </c>
    </row>
    <row r="28" spans="1:22" s="1" customFormat="1" ht="46.9" customHeight="1" thickBot="1" x14ac:dyDescent="0.3">
      <c r="A28" s="10" t="s">
        <v>75</v>
      </c>
      <c r="B28" s="11" t="s">
        <v>61</v>
      </c>
      <c r="C28" s="8" t="s">
        <v>102</v>
      </c>
      <c r="D28" s="8" t="s">
        <v>0</v>
      </c>
      <c r="E28" s="8" t="s">
        <v>81</v>
      </c>
      <c r="F28" s="8" t="s">
        <v>0</v>
      </c>
      <c r="G28" s="8" t="s">
        <v>80</v>
      </c>
      <c r="H28" s="8" t="s">
        <v>0</v>
      </c>
      <c r="I28" s="12" t="s">
        <v>79</v>
      </c>
      <c r="J28" s="8" t="s">
        <v>0</v>
      </c>
      <c r="K28" s="12" t="s">
        <v>9</v>
      </c>
      <c r="L28" s="8" t="s">
        <v>0</v>
      </c>
      <c r="M28" s="12" t="s">
        <v>14</v>
      </c>
      <c r="N28" s="8" t="s">
        <v>0</v>
      </c>
      <c r="O28" s="12" t="s">
        <v>10</v>
      </c>
      <c r="P28" s="8" t="s">
        <v>0</v>
      </c>
      <c r="Q28" s="12" t="s">
        <v>11</v>
      </c>
      <c r="R28" s="8" t="s">
        <v>0</v>
      </c>
      <c r="S28" s="12" t="s">
        <v>12</v>
      </c>
      <c r="T28" s="8" t="s">
        <v>0</v>
      </c>
      <c r="U28" s="13"/>
      <c r="V28" s="13"/>
    </row>
    <row r="29" spans="1:22" s="1" customFormat="1" ht="30" customHeight="1" thickBot="1" x14ac:dyDescent="0.3">
      <c r="A29" s="5" t="s">
        <v>7</v>
      </c>
      <c r="B29" s="6" t="s">
        <v>31</v>
      </c>
      <c r="C29" s="9">
        <v>43</v>
      </c>
      <c r="D29" s="9">
        <v>13</v>
      </c>
      <c r="E29" s="9">
        <v>30</v>
      </c>
      <c r="F29" s="9">
        <f t="shared" si="0"/>
        <v>9</v>
      </c>
      <c r="G29" s="9">
        <v>30</v>
      </c>
      <c r="H29" s="9">
        <f>G29*30/100</f>
        <v>9</v>
      </c>
      <c r="I29" s="9">
        <v>60</v>
      </c>
      <c r="J29" s="9">
        <f t="shared" si="9"/>
        <v>18</v>
      </c>
      <c r="K29" s="7">
        <v>60</v>
      </c>
      <c r="L29" s="9">
        <f t="shared" si="3"/>
        <v>18</v>
      </c>
      <c r="M29" s="7">
        <v>60</v>
      </c>
      <c r="N29" s="9">
        <f t="shared" ref="N29" si="14">M29*30/100</f>
        <v>18</v>
      </c>
      <c r="O29" s="7">
        <v>60</v>
      </c>
      <c r="P29" s="9">
        <f t="shared" si="6"/>
        <v>18</v>
      </c>
      <c r="Q29" s="7">
        <v>60</v>
      </c>
      <c r="R29" s="9">
        <f t="shared" si="10"/>
        <v>18</v>
      </c>
      <c r="S29" s="7" t="s">
        <v>2</v>
      </c>
      <c r="T29" s="7" t="s">
        <v>2</v>
      </c>
      <c r="U29" s="14"/>
      <c r="V29" s="14"/>
    </row>
    <row r="30" spans="1:22" s="1" customFormat="1" ht="30" customHeight="1" thickBot="1" x14ac:dyDescent="0.3">
      <c r="A30" s="5" t="s">
        <v>7</v>
      </c>
      <c r="B30" s="6" t="s">
        <v>32</v>
      </c>
      <c r="C30" s="9">
        <v>25</v>
      </c>
      <c r="D30" s="9">
        <v>7</v>
      </c>
      <c r="E30" s="9">
        <v>20</v>
      </c>
      <c r="F30" s="9">
        <f t="shared" si="0"/>
        <v>6</v>
      </c>
      <c r="G30" s="9">
        <v>30</v>
      </c>
      <c r="H30" s="9">
        <f t="shared" si="1"/>
        <v>9</v>
      </c>
      <c r="I30" s="9">
        <v>30</v>
      </c>
      <c r="J30" s="9">
        <f t="shared" si="9"/>
        <v>9</v>
      </c>
      <c r="K30" s="7">
        <v>30</v>
      </c>
      <c r="L30" s="9">
        <f t="shared" si="3"/>
        <v>9</v>
      </c>
      <c r="M30" s="7">
        <v>44</v>
      </c>
      <c r="N30" s="9">
        <v>13</v>
      </c>
      <c r="O30" s="7">
        <v>60</v>
      </c>
      <c r="P30" s="9">
        <f t="shared" si="6"/>
        <v>18</v>
      </c>
      <c r="Q30" s="7">
        <v>60</v>
      </c>
      <c r="R30" s="9">
        <f t="shared" si="10"/>
        <v>18</v>
      </c>
      <c r="S30" s="7" t="s">
        <v>2</v>
      </c>
      <c r="T30" s="7" t="s">
        <v>2</v>
      </c>
      <c r="U30" s="14"/>
      <c r="V30" s="14"/>
    </row>
    <row r="31" spans="1:22" s="1" customFormat="1" ht="30" customHeight="1" thickBot="1" x14ac:dyDescent="0.3">
      <c r="A31" s="5" t="s">
        <v>7</v>
      </c>
      <c r="B31" s="6" t="s">
        <v>64</v>
      </c>
      <c r="C31" s="9">
        <v>54</v>
      </c>
      <c r="D31" s="9">
        <v>16</v>
      </c>
      <c r="E31" s="9">
        <v>70</v>
      </c>
      <c r="F31" s="9">
        <f t="shared" si="0"/>
        <v>21</v>
      </c>
      <c r="G31" s="9">
        <v>60</v>
      </c>
      <c r="H31" s="9">
        <f t="shared" si="1"/>
        <v>18</v>
      </c>
      <c r="I31" s="9">
        <v>80</v>
      </c>
      <c r="J31" s="9">
        <f t="shared" si="9"/>
        <v>24</v>
      </c>
      <c r="K31" s="7">
        <v>70</v>
      </c>
      <c r="L31" s="9">
        <f t="shared" si="3"/>
        <v>21</v>
      </c>
      <c r="M31" s="7">
        <v>60</v>
      </c>
      <c r="N31" s="9">
        <f>M31*30/100</f>
        <v>18</v>
      </c>
      <c r="O31" s="7" t="s">
        <v>2</v>
      </c>
      <c r="P31" s="7" t="s">
        <v>2</v>
      </c>
      <c r="Q31" s="7" t="s">
        <v>2</v>
      </c>
      <c r="R31" s="7" t="s">
        <v>2</v>
      </c>
      <c r="S31" s="7" t="s">
        <v>2</v>
      </c>
      <c r="T31" s="7" t="s">
        <v>2</v>
      </c>
      <c r="U31" s="14"/>
      <c r="V31" s="14"/>
    </row>
    <row r="32" spans="1:22" s="1" customFormat="1" ht="30" customHeight="1" thickBot="1" x14ac:dyDescent="0.3">
      <c r="A32" s="5" t="s">
        <v>7</v>
      </c>
      <c r="B32" s="6" t="s">
        <v>33</v>
      </c>
      <c r="C32" s="9">
        <v>80</v>
      </c>
      <c r="D32" s="9">
        <f t="shared" si="5"/>
        <v>24</v>
      </c>
      <c r="E32" s="9">
        <v>90</v>
      </c>
      <c r="F32" s="9">
        <f t="shared" si="0"/>
        <v>27</v>
      </c>
      <c r="G32" s="9">
        <v>90</v>
      </c>
      <c r="H32" s="9">
        <f t="shared" si="1"/>
        <v>27</v>
      </c>
      <c r="I32" s="9">
        <v>90</v>
      </c>
      <c r="J32" s="9">
        <f t="shared" si="9"/>
        <v>27</v>
      </c>
      <c r="K32" s="7">
        <v>80</v>
      </c>
      <c r="L32" s="9">
        <f t="shared" si="3"/>
        <v>24</v>
      </c>
      <c r="M32" s="7">
        <v>80</v>
      </c>
      <c r="N32" s="9">
        <f>M32*30/100</f>
        <v>24</v>
      </c>
      <c r="O32" s="7">
        <v>70</v>
      </c>
      <c r="P32" s="9">
        <f>O32*30/100</f>
        <v>21</v>
      </c>
      <c r="Q32" s="7">
        <v>60</v>
      </c>
      <c r="R32" s="9">
        <f>Q32*30/100</f>
        <v>18</v>
      </c>
      <c r="S32" s="7" t="s">
        <v>2</v>
      </c>
      <c r="T32" s="7" t="s">
        <v>2</v>
      </c>
      <c r="U32" s="14"/>
      <c r="V32" s="14"/>
    </row>
    <row r="33" spans="1:22" s="1" customFormat="1" ht="30" customHeight="1" thickBot="1" x14ac:dyDescent="0.3">
      <c r="A33" s="5" t="s">
        <v>7</v>
      </c>
      <c r="B33" s="6" t="s">
        <v>34</v>
      </c>
      <c r="C33" s="9">
        <v>60</v>
      </c>
      <c r="D33" s="9">
        <f t="shared" si="5"/>
        <v>18</v>
      </c>
      <c r="E33" s="9">
        <v>70</v>
      </c>
      <c r="F33" s="9">
        <f t="shared" si="0"/>
        <v>21</v>
      </c>
      <c r="G33" s="9">
        <v>60</v>
      </c>
      <c r="H33" s="9">
        <f t="shared" si="1"/>
        <v>18</v>
      </c>
      <c r="I33" s="9">
        <v>90</v>
      </c>
      <c r="J33" s="9">
        <f t="shared" si="9"/>
        <v>27</v>
      </c>
      <c r="K33" s="7">
        <v>80</v>
      </c>
      <c r="L33" s="9">
        <f t="shared" si="3"/>
        <v>24</v>
      </c>
      <c r="M33" s="7">
        <v>80</v>
      </c>
      <c r="N33" s="9">
        <f t="shared" ref="N33:N43" si="15">M33*30/100</f>
        <v>24</v>
      </c>
      <c r="O33" s="7">
        <v>70</v>
      </c>
      <c r="P33" s="9">
        <f t="shared" si="6"/>
        <v>21</v>
      </c>
      <c r="Q33" s="7">
        <v>60</v>
      </c>
      <c r="R33" s="9">
        <f t="shared" ref="R33:R34" si="16">Q33*30/100</f>
        <v>18</v>
      </c>
      <c r="S33" s="7" t="s">
        <v>2</v>
      </c>
      <c r="T33" s="7" t="s">
        <v>2</v>
      </c>
      <c r="U33" s="14"/>
      <c r="V33" s="14"/>
    </row>
    <row r="34" spans="1:22" s="1" customFormat="1" ht="30" customHeight="1" thickBot="1" x14ac:dyDescent="0.3">
      <c r="A34" s="5" t="s">
        <v>7</v>
      </c>
      <c r="B34" s="6" t="s">
        <v>35</v>
      </c>
      <c r="C34" s="9">
        <v>60</v>
      </c>
      <c r="D34" s="9">
        <f t="shared" si="5"/>
        <v>18</v>
      </c>
      <c r="E34" s="9">
        <v>50</v>
      </c>
      <c r="F34" s="9">
        <f t="shared" si="0"/>
        <v>15</v>
      </c>
      <c r="G34" s="9">
        <v>60</v>
      </c>
      <c r="H34" s="9">
        <f t="shared" si="1"/>
        <v>18</v>
      </c>
      <c r="I34" s="9">
        <v>70</v>
      </c>
      <c r="J34" s="9">
        <f t="shared" si="9"/>
        <v>21</v>
      </c>
      <c r="K34" s="7">
        <v>70</v>
      </c>
      <c r="L34" s="9">
        <f t="shared" si="3"/>
        <v>21</v>
      </c>
      <c r="M34" s="7">
        <v>60</v>
      </c>
      <c r="N34" s="9">
        <f t="shared" si="15"/>
        <v>18</v>
      </c>
      <c r="O34" s="7">
        <v>60</v>
      </c>
      <c r="P34" s="9">
        <f t="shared" si="6"/>
        <v>18</v>
      </c>
      <c r="Q34" s="7">
        <v>60</v>
      </c>
      <c r="R34" s="9">
        <f t="shared" si="16"/>
        <v>18</v>
      </c>
      <c r="S34" s="7">
        <v>60</v>
      </c>
      <c r="T34" s="9">
        <f t="shared" ref="T34:T38" si="17">S34*30/100</f>
        <v>18</v>
      </c>
      <c r="U34" s="14"/>
      <c r="V34" s="14"/>
    </row>
    <row r="35" spans="1:22" s="1" customFormat="1" ht="30" customHeight="1" thickBot="1" x14ac:dyDescent="0.3">
      <c r="A35" s="5" t="s">
        <v>7</v>
      </c>
      <c r="B35" s="6" t="s">
        <v>36</v>
      </c>
      <c r="C35" s="9">
        <v>22</v>
      </c>
      <c r="D35" s="9">
        <v>6</v>
      </c>
      <c r="E35" s="9">
        <v>20</v>
      </c>
      <c r="F35" s="9">
        <f t="shared" si="0"/>
        <v>6</v>
      </c>
      <c r="G35" s="9">
        <v>30</v>
      </c>
      <c r="H35" s="9">
        <f t="shared" si="1"/>
        <v>9</v>
      </c>
      <c r="I35" s="9">
        <v>40</v>
      </c>
      <c r="J35" s="9">
        <f t="shared" si="9"/>
        <v>12</v>
      </c>
      <c r="K35" s="7">
        <v>60</v>
      </c>
      <c r="L35" s="9">
        <f t="shared" si="3"/>
        <v>18</v>
      </c>
      <c r="M35" s="7">
        <v>60</v>
      </c>
      <c r="N35" s="9">
        <f t="shared" si="15"/>
        <v>18</v>
      </c>
      <c r="O35" s="7">
        <v>60</v>
      </c>
      <c r="P35" s="9">
        <f t="shared" si="6"/>
        <v>18</v>
      </c>
      <c r="Q35" s="7">
        <v>60</v>
      </c>
      <c r="R35" s="9">
        <f>Q35*30/100</f>
        <v>18</v>
      </c>
      <c r="S35" s="7">
        <v>60</v>
      </c>
      <c r="T35" s="9">
        <f t="shared" si="17"/>
        <v>18</v>
      </c>
      <c r="U35" s="14"/>
      <c r="V35" s="14"/>
    </row>
    <row r="36" spans="1:22" s="1" customFormat="1" ht="30" customHeight="1" thickBot="1" x14ac:dyDescent="0.3">
      <c r="A36" s="5" t="s">
        <v>7</v>
      </c>
      <c r="B36" s="6" t="s">
        <v>37</v>
      </c>
      <c r="C36" s="9">
        <v>63</v>
      </c>
      <c r="D36" s="9">
        <v>20</v>
      </c>
      <c r="E36" s="9">
        <v>80</v>
      </c>
      <c r="F36" s="9">
        <f t="shared" si="0"/>
        <v>24</v>
      </c>
      <c r="G36" s="9">
        <v>70</v>
      </c>
      <c r="H36" s="9">
        <f t="shared" si="1"/>
        <v>21</v>
      </c>
      <c r="I36" s="9">
        <v>70</v>
      </c>
      <c r="J36" s="9">
        <f t="shared" si="9"/>
        <v>21</v>
      </c>
      <c r="K36" s="7">
        <v>60</v>
      </c>
      <c r="L36" s="9">
        <f t="shared" si="3"/>
        <v>18</v>
      </c>
      <c r="M36" s="7">
        <v>60</v>
      </c>
      <c r="N36" s="9">
        <f t="shared" si="15"/>
        <v>18</v>
      </c>
      <c r="O36" s="7">
        <v>60</v>
      </c>
      <c r="P36" s="9">
        <f t="shared" si="6"/>
        <v>18</v>
      </c>
      <c r="Q36" s="7">
        <v>60</v>
      </c>
      <c r="R36" s="9">
        <f t="shared" ref="R36:R64" si="18">Q36*30/100</f>
        <v>18</v>
      </c>
      <c r="S36" s="7" t="s">
        <v>2</v>
      </c>
      <c r="T36" s="7" t="s">
        <v>2</v>
      </c>
      <c r="U36" s="14"/>
      <c r="V36" s="14"/>
    </row>
    <row r="37" spans="1:22" s="1" customFormat="1" ht="30" customHeight="1" thickBot="1" x14ac:dyDescent="0.3">
      <c r="A37" s="5" t="s">
        <v>7</v>
      </c>
      <c r="B37" s="6" t="s">
        <v>38</v>
      </c>
      <c r="C37" s="9">
        <v>80</v>
      </c>
      <c r="D37" s="9">
        <f t="shared" si="5"/>
        <v>24</v>
      </c>
      <c r="E37" s="9">
        <v>90</v>
      </c>
      <c r="F37" s="9">
        <f t="shared" si="0"/>
        <v>27</v>
      </c>
      <c r="G37" s="9">
        <v>90</v>
      </c>
      <c r="H37" s="9">
        <f t="shared" si="1"/>
        <v>27</v>
      </c>
      <c r="I37" s="9">
        <v>90</v>
      </c>
      <c r="J37" s="9">
        <f t="shared" si="9"/>
        <v>27</v>
      </c>
      <c r="K37" s="7">
        <v>80</v>
      </c>
      <c r="L37" s="9">
        <f t="shared" si="3"/>
        <v>24</v>
      </c>
      <c r="M37" s="7">
        <v>80</v>
      </c>
      <c r="N37" s="9">
        <f t="shared" si="15"/>
        <v>24</v>
      </c>
      <c r="O37" s="7">
        <v>70</v>
      </c>
      <c r="P37" s="9">
        <f t="shared" si="6"/>
        <v>21</v>
      </c>
      <c r="Q37" s="7">
        <v>60</v>
      </c>
      <c r="R37" s="9">
        <f t="shared" si="18"/>
        <v>18</v>
      </c>
      <c r="S37" s="7">
        <v>60</v>
      </c>
      <c r="T37" s="9">
        <f t="shared" si="17"/>
        <v>18</v>
      </c>
      <c r="U37" s="14"/>
      <c r="V37" s="14"/>
    </row>
    <row r="38" spans="1:22" s="1" customFormat="1" ht="30" customHeight="1" thickBot="1" x14ac:dyDescent="0.3">
      <c r="A38" s="5" t="s">
        <v>7</v>
      </c>
      <c r="B38" s="6" t="s">
        <v>39</v>
      </c>
      <c r="C38" s="9">
        <v>55</v>
      </c>
      <c r="D38" s="9">
        <v>17</v>
      </c>
      <c r="E38" s="9">
        <v>70</v>
      </c>
      <c r="F38" s="9">
        <f t="shared" si="0"/>
        <v>21</v>
      </c>
      <c r="G38" s="9">
        <v>90</v>
      </c>
      <c r="H38" s="9">
        <f t="shared" si="1"/>
        <v>27</v>
      </c>
      <c r="I38" s="9">
        <v>90</v>
      </c>
      <c r="J38" s="9">
        <f t="shared" si="9"/>
        <v>27</v>
      </c>
      <c r="K38" s="7">
        <v>80</v>
      </c>
      <c r="L38" s="9">
        <f t="shared" si="3"/>
        <v>24</v>
      </c>
      <c r="M38" s="7">
        <v>80</v>
      </c>
      <c r="N38" s="9">
        <f t="shared" si="15"/>
        <v>24</v>
      </c>
      <c r="O38" s="7">
        <v>70</v>
      </c>
      <c r="P38" s="9">
        <f t="shared" si="6"/>
        <v>21</v>
      </c>
      <c r="Q38" s="7">
        <v>60</v>
      </c>
      <c r="R38" s="9">
        <f t="shared" si="18"/>
        <v>18</v>
      </c>
      <c r="S38" s="7">
        <v>60</v>
      </c>
      <c r="T38" s="9">
        <f t="shared" si="17"/>
        <v>18</v>
      </c>
      <c r="U38" s="14"/>
      <c r="V38" s="14"/>
    </row>
    <row r="39" spans="1:22" s="1" customFormat="1" ht="30" customHeight="1" thickBot="1" x14ac:dyDescent="0.3">
      <c r="A39" s="5" t="s">
        <v>7</v>
      </c>
      <c r="B39" s="6" t="s">
        <v>62</v>
      </c>
      <c r="C39" s="9">
        <v>37</v>
      </c>
      <c r="D39" s="9">
        <v>11</v>
      </c>
      <c r="E39" s="9">
        <v>40</v>
      </c>
      <c r="F39" s="9">
        <f t="shared" si="0"/>
        <v>12</v>
      </c>
      <c r="G39" s="9">
        <v>50</v>
      </c>
      <c r="H39" s="9">
        <f t="shared" si="1"/>
        <v>15</v>
      </c>
      <c r="I39" s="9">
        <v>60</v>
      </c>
      <c r="J39" s="9">
        <f t="shared" si="9"/>
        <v>18</v>
      </c>
      <c r="K39" s="7">
        <v>50</v>
      </c>
      <c r="L39" s="9">
        <f t="shared" si="3"/>
        <v>15</v>
      </c>
      <c r="M39" s="7">
        <v>50</v>
      </c>
      <c r="N39" s="9">
        <f t="shared" si="15"/>
        <v>15</v>
      </c>
      <c r="O39" s="7">
        <v>60</v>
      </c>
      <c r="P39" s="9">
        <f t="shared" si="6"/>
        <v>18</v>
      </c>
      <c r="Q39" s="7" t="s">
        <v>2</v>
      </c>
      <c r="R39" s="7" t="s">
        <v>2</v>
      </c>
      <c r="S39" s="7" t="s">
        <v>2</v>
      </c>
      <c r="T39" s="7" t="s">
        <v>2</v>
      </c>
      <c r="U39" s="14"/>
      <c r="V39" s="14"/>
    </row>
    <row r="40" spans="1:22" s="1" customFormat="1" ht="30" customHeight="1" thickBot="1" x14ac:dyDescent="0.3">
      <c r="A40" s="5" t="s">
        <v>7</v>
      </c>
      <c r="B40" s="6" t="s">
        <v>63</v>
      </c>
      <c r="C40" s="9">
        <v>24</v>
      </c>
      <c r="D40" s="9">
        <v>7</v>
      </c>
      <c r="E40" s="9">
        <v>30</v>
      </c>
      <c r="F40" s="9">
        <f t="shared" si="0"/>
        <v>9</v>
      </c>
      <c r="G40" s="9">
        <v>30</v>
      </c>
      <c r="H40" s="9">
        <f t="shared" si="1"/>
        <v>9</v>
      </c>
      <c r="I40" s="9">
        <v>60</v>
      </c>
      <c r="J40" s="9">
        <f t="shared" si="9"/>
        <v>18</v>
      </c>
      <c r="K40" s="7">
        <v>60</v>
      </c>
      <c r="L40" s="9">
        <f t="shared" si="3"/>
        <v>18</v>
      </c>
      <c r="M40" s="7">
        <v>66</v>
      </c>
      <c r="N40" s="9">
        <v>20</v>
      </c>
      <c r="O40" s="7">
        <v>40</v>
      </c>
      <c r="P40" s="9">
        <f t="shared" si="6"/>
        <v>12</v>
      </c>
      <c r="Q40" s="7">
        <v>50</v>
      </c>
      <c r="R40" s="9">
        <f t="shared" si="18"/>
        <v>15</v>
      </c>
      <c r="S40" s="7" t="s">
        <v>2</v>
      </c>
      <c r="T40" s="7" t="s">
        <v>2</v>
      </c>
      <c r="U40" s="14"/>
      <c r="V40" s="14"/>
    </row>
    <row r="41" spans="1:22" s="1" customFormat="1" ht="30" customHeight="1" thickBot="1" x14ac:dyDescent="0.3">
      <c r="A41" s="5" t="s">
        <v>7</v>
      </c>
      <c r="B41" s="6" t="s">
        <v>40</v>
      </c>
      <c r="C41" s="9">
        <v>30</v>
      </c>
      <c r="D41" s="9">
        <f t="shared" si="5"/>
        <v>9</v>
      </c>
      <c r="E41" s="9">
        <v>50</v>
      </c>
      <c r="F41" s="9">
        <f t="shared" si="0"/>
        <v>15</v>
      </c>
      <c r="G41" s="9">
        <v>50</v>
      </c>
      <c r="H41" s="9">
        <f t="shared" si="1"/>
        <v>15</v>
      </c>
      <c r="I41" s="9">
        <v>80</v>
      </c>
      <c r="J41" s="9">
        <f t="shared" si="9"/>
        <v>24</v>
      </c>
      <c r="K41" s="7">
        <v>70</v>
      </c>
      <c r="L41" s="9">
        <f t="shared" si="3"/>
        <v>21</v>
      </c>
      <c r="M41" s="7">
        <v>60</v>
      </c>
      <c r="N41" s="9">
        <f t="shared" si="15"/>
        <v>18</v>
      </c>
      <c r="O41" s="7">
        <v>50</v>
      </c>
      <c r="P41" s="9">
        <f>O41*30/100</f>
        <v>15</v>
      </c>
      <c r="Q41" s="7">
        <v>40</v>
      </c>
      <c r="R41" s="9">
        <f t="shared" si="18"/>
        <v>12</v>
      </c>
      <c r="S41" s="7" t="s">
        <v>2</v>
      </c>
      <c r="T41" s="7" t="s">
        <v>2</v>
      </c>
      <c r="U41" s="14"/>
      <c r="V41" s="14"/>
    </row>
    <row r="42" spans="1:22" s="1" customFormat="1" ht="30" customHeight="1" thickBot="1" x14ac:dyDescent="0.3">
      <c r="A42" s="5" t="s">
        <v>7</v>
      </c>
      <c r="B42" s="6" t="s">
        <v>41</v>
      </c>
      <c r="C42" s="9">
        <v>17</v>
      </c>
      <c r="D42" s="9">
        <v>5</v>
      </c>
      <c r="E42" s="9">
        <v>20</v>
      </c>
      <c r="F42" s="9">
        <f t="shared" si="0"/>
        <v>6</v>
      </c>
      <c r="G42" s="9">
        <v>40</v>
      </c>
      <c r="H42" s="9">
        <f t="shared" si="1"/>
        <v>12</v>
      </c>
      <c r="I42" s="9">
        <v>60</v>
      </c>
      <c r="J42" s="9">
        <f t="shared" si="9"/>
        <v>18</v>
      </c>
      <c r="K42" s="7">
        <v>60</v>
      </c>
      <c r="L42" s="9">
        <f t="shared" si="3"/>
        <v>18</v>
      </c>
      <c r="M42" s="7">
        <v>50</v>
      </c>
      <c r="N42" s="9">
        <f t="shared" si="15"/>
        <v>15</v>
      </c>
      <c r="O42" s="7" t="s">
        <v>2</v>
      </c>
      <c r="P42" s="7" t="s">
        <v>2</v>
      </c>
      <c r="Q42" s="7" t="s">
        <v>2</v>
      </c>
      <c r="R42" s="7" t="s">
        <v>2</v>
      </c>
      <c r="S42" s="7" t="s">
        <v>2</v>
      </c>
      <c r="T42" s="7" t="s">
        <v>2</v>
      </c>
      <c r="U42" s="14"/>
      <c r="V42" s="14"/>
    </row>
    <row r="43" spans="1:22" s="1" customFormat="1" ht="30" customHeight="1" thickBot="1" x14ac:dyDescent="0.3">
      <c r="A43" s="5" t="s">
        <v>7</v>
      </c>
      <c r="B43" s="6" t="s">
        <v>42</v>
      </c>
      <c r="C43" s="9">
        <v>47</v>
      </c>
      <c r="D43" s="9">
        <v>14</v>
      </c>
      <c r="E43" s="9">
        <v>40</v>
      </c>
      <c r="F43" s="9">
        <f t="shared" si="0"/>
        <v>12</v>
      </c>
      <c r="G43" s="9">
        <v>40</v>
      </c>
      <c r="H43" s="9">
        <f t="shared" si="1"/>
        <v>12</v>
      </c>
      <c r="I43" s="9">
        <v>60</v>
      </c>
      <c r="J43" s="9">
        <f t="shared" si="9"/>
        <v>18</v>
      </c>
      <c r="K43" s="7">
        <v>80</v>
      </c>
      <c r="L43" s="9">
        <f t="shared" si="3"/>
        <v>24</v>
      </c>
      <c r="M43" s="7">
        <v>80</v>
      </c>
      <c r="N43" s="9">
        <f t="shared" si="15"/>
        <v>24</v>
      </c>
      <c r="O43" s="7">
        <v>70</v>
      </c>
      <c r="P43" s="9">
        <f t="shared" ref="P43:P44" si="19">O43*30/100</f>
        <v>21</v>
      </c>
      <c r="Q43" s="7">
        <v>60</v>
      </c>
      <c r="R43" s="9">
        <f t="shared" si="18"/>
        <v>18</v>
      </c>
      <c r="S43" s="7" t="s">
        <v>2</v>
      </c>
      <c r="T43" s="7" t="s">
        <v>2</v>
      </c>
      <c r="U43" s="14"/>
      <c r="V43" s="14"/>
    </row>
    <row r="44" spans="1:22" s="1" customFormat="1" ht="30" customHeight="1" thickBot="1" x14ac:dyDescent="0.3">
      <c r="A44" s="5" t="s">
        <v>7</v>
      </c>
      <c r="B44" s="6" t="s">
        <v>43</v>
      </c>
      <c r="C44" s="9">
        <v>26</v>
      </c>
      <c r="D44" s="9">
        <v>8</v>
      </c>
      <c r="E44" s="9">
        <v>20</v>
      </c>
      <c r="F44" s="9">
        <f t="shared" si="0"/>
        <v>6</v>
      </c>
      <c r="G44" s="9">
        <v>30</v>
      </c>
      <c r="H44" s="9">
        <f t="shared" si="1"/>
        <v>9</v>
      </c>
      <c r="I44" s="9">
        <v>50</v>
      </c>
      <c r="J44" s="9">
        <f t="shared" si="9"/>
        <v>15</v>
      </c>
      <c r="K44" s="7">
        <v>60</v>
      </c>
      <c r="L44" s="9">
        <f t="shared" si="3"/>
        <v>18</v>
      </c>
      <c r="M44" s="7">
        <v>60</v>
      </c>
      <c r="N44" s="9">
        <f>M44*30/100</f>
        <v>18</v>
      </c>
      <c r="O44" s="7">
        <v>60</v>
      </c>
      <c r="P44" s="9">
        <f t="shared" si="19"/>
        <v>18</v>
      </c>
      <c r="Q44" s="7" t="s">
        <v>2</v>
      </c>
      <c r="R44" s="7" t="s">
        <v>2</v>
      </c>
      <c r="S44" s="7" t="s">
        <v>2</v>
      </c>
      <c r="T44" s="7" t="s">
        <v>2</v>
      </c>
      <c r="U44" s="14"/>
      <c r="V44" s="14"/>
    </row>
    <row r="45" spans="1:22" s="1" customFormat="1" ht="30" customHeight="1" thickBot="1" x14ac:dyDescent="0.3">
      <c r="A45" s="5" t="s">
        <v>7</v>
      </c>
      <c r="B45" s="6" t="s">
        <v>60</v>
      </c>
      <c r="C45" s="9">
        <v>37</v>
      </c>
      <c r="D45" s="9">
        <v>11</v>
      </c>
      <c r="E45" s="9">
        <v>30</v>
      </c>
      <c r="F45" s="9">
        <f t="shared" si="0"/>
        <v>9</v>
      </c>
      <c r="G45" s="9">
        <v>30</v>
      </c>
      <c r="H45" s="9">
        <f t="shared" si="1"/>
        <v>9</v>
      </c>
      <c r="I45" s="9">
        <v>60</v>
      </c>
      <c r="J45" s="9">
        <f t="shared" si="9"/>
        <v>18</v>
      </c>
      <c r="K45" s="7">
        <v>60</v>
      </c>
      <c r="L45" s="9">
        <f t="shared" si="3"/>
        <v>18</v>
      </c>
      <c r="M45" s="7" t="s">
        <v>2</v>
      </c>
      <c r="N45" s="7" t="s">
        <v>2</v>
      </c>
      <c r="O45" s="7" t="s">
        <v>2</v>
      </c>
      <c r="P45" s="7" t="s">
        <v>2</v>
      </c>
      <c r="Q45" s="7" t="s">
        <v>2</v>
      </c>
      <c r="R45" s="7" t="s">
        <v>2</v>
      </c>
      <c r="S45" s="7" t="s">
        <v>2</v>
      </c>
      <c r="T45" s="7" t="s">
        <v>2</v>
      </c>
      <c r="U45" s="14"/>
      <c r="V45" s="14"/>
    </row>
    <row r="46" spans="1:22" s="1" customFormat="1" ht="30" customHeight="1" thickBot="1" x14ac:dyDescent="0.3">
      <c r="A46" s="5" t="s">
        <v>7</v>
      </c>
      <c r="B46" s="6" t="s">
        <v>44</v>
      </c>
      <c r="C46" s="9">
        <v>20</v>
      </c>
      <c r="D46" s="9">
        <f t="shared" si="5"/>
        <v>6</v>
      </c>
      <c r="E46" s="9">
        <v>30</v>
      </c>
      <c r="F46" s="9">
        <f t="shared" si="0"/>
        <v>9</v>
      </c>
      <c r="G46" s="9">
        <v>60</v>
      </c>
      <c r="H46" s="9">
        <f t="shared" si="1"/>
        <v>18</v>
      </c>
      <c r="I46" s="9">
        <v>40</v>
      </c>
      <c r="J46" s="9">
        <f t="shared" si="9"/>
        <v>12</v>
      </c>
      <c r="K46" s="7">
        <v>40</v>
      </c>
      <c r="L46" s="9">
        <f t="shared" si="3"/>
        <v>12</v>
      </c>
      <c r="M46" s="7">
        <v>40</v>
      </c>
      <c r="N46" s="9">
        <f t="shared" ref="N46:N49" si="20">M46*30/100</f>
        <v>12</v>
      </c>
      <c r="O46" s="7">
        <v>40</v>
      </c>
      <c r="P46" s="9">
        <f>O46*30/100</f>
        <v>12</v>
      </c>
      <c r="Q46" s="7">
        <v>50</v>
      </c>
      <c r="R46" s="9">
        <f t="shared" si="18"/>
        <v>15</v>
      </c>
      <c r="S46" s="7" t="s">
        <v>2</v>
      </c>
      <c r="T46" s="7" t="s">
        <v>2</v>
      </c>
      <c r="U46" s="14"/>
      <c r="V46" s="14"/>
    </row>
    <row r="47" spans="1:22" s="1" customFormat="1" ht="30" customHeight="1" thickBot="1" x14ac:dyDescent="0.3">
      <c r="A47" s="5" t="s">
        <v>7</v>
      </c>
      <c r="B47" s="6" t="s">
        <v>45</v>
      </c>
      <c r="C47" s="9">
        <v>50</v>
      </c>
      <c r="D47" s="9">
        <f t="shared" si="5"/>
        <v>15</v>
      </c>
      <c r="E47" s="9">
        <v>35</v>
      </c>
      <c r="F47" s="9">
        <v>10</v>
      </c>
      <c r="G47" s="9">
        <v>40</v>
      </c>
      <c r="H47" s="9">
        <f t="shared" si="1"/>
        <v>12</v>
      </c>
      <c r="I47" s="9">
        <v>90</v>
      </c>
      <c r="J47" s="9">
        <f t="shared" si="9"/>
        <v>27</v>
      </c>
      <c r="K47" s="7">
        <v>80</v>
      </c>
      <c r="L47" s="9">
        <f t="shared" si="3"/>
        <v>24</v>
      </c>
      <c r="M47" s="7">
        <v>80</v>
      </c>
      <c r="N47" s="9">
        <f t="shared" si="20"/>
        <v>24</v>
      </c>
      <c r="O47" s="7">
        <v>70</v>
      </c>
      <c r="P47" s="9">
        <f t="shared" ref="P47" si="21">O47*30/100</f>
        <v>21</v>
      </c>
      <c r="Q47" s="7">
        <v>60</v>
      </c>
      <c r="R47" s="9">
        <f t="shared" si="18"/>
        <v>18</v>
      </c>
      <c r="S47" s="7" t="s">
        <v>2</v>
      </c>
      <c r="T47" s="7" t="s">
        <v>2</v>
      </c>
      <c r="U47" s="14"/>
      <c r="V47" s="14"/>
    </row>
    <row r="48" spans="1:22" s="1" customFormat="1" ht="30" customHeight="1" thickBot="1" x14ac:dyDescent="0.3">
      <c r="A48" s="5" t="s">
        <v>7</v>
      </c>
      <c r="B48" s="6" t="s">
        <v>46</v>
      </c>
      <c r="C48" s="9">
        <v>34</v>
      </c>
      <c r="D48" s="9">
        <v>10</v>
      </c>
      <c r="E48" s="9">
        <v>20</v>
      </c>
      <c r="F48" s="9">
        <f t="shared" si="0"/>
        <v>6</v>
      </c>
      <c r="G48" s="9">
        <v>30</v>
      </c>
      <c r="H48" s="9">
        <f t="shared" si="1"/>
        <v>9</v>
      </c>
      <c r="I48" s="9">
        <v>60</v>
      </c>
      <c r="J48" s="9">
        <f t="shared" si="9"/>
        <v>18</v>
      </c>
      <c r="K48" s="7">
        <v>60</v>
      </c>
      <c r="L48" s="9">
        <f t="shared" si="3"/>
        <v>18</v>
      </c>
      <c r="M48" s="7">
        <v>50</v>
      </c>
      <c r="N48" s="9">
        <f t="shared" si="20"/>
        <v>15</v>
      </c>
      <c r="O48" s="7">
        <v>40</v>
      </c>
      <c r="P48" s="9">
        <f>O48*30/100</f>
        <v>12</v>
      </c>
      <c r="Q48" s="7" t="s">
        <v>2</v>
      </c>
      <c r="R48" s="7" t="s">
        <v>2</v>
      </c>
      <c r="S48" s="7" t="s">
        <v>2</v>
      </c>
      <c r="T48" s="7" t="s">
        <v>2</v>
      </c>
      <c r="U48" s="14"/>
      <c r="V48" s="14"/>
    </row>
    <row r="49" spans="1:22" s="1" customFormat="1" ht="30" customHeight="1" thickBot="1" x14ac:dyDescent="0.3">
      <c r="A49" s="5" t="s">
        <v>8</v>
      </c>
      <c r="B49" s="6" t="s">
        <v>47</v>
      </c>
      <c r="C49" s="9">
        <v>34</v>
      </c>
      <c r="D49" s="9">
        <v>10</v>
      </c>
      <c r="E49" s="9">
        <v>40</v>
      </c>
      <c r="F49" s="9">
        <f t="shared" si="0"/>
        <v>12</v>
      </c>
      <c r="G49" s="9">
        <v>70</v>
      </c>
      <c r="H49" s="9">
        <f t="shared" si="1"/>
        <v>21</v>
      </c>
      <c r="I49" s="9">
        <v>70</v>
      </c>
      <c r="J49" s="9">
        <f t="shared" si="9"/>
        <v>21</v>
      </c>
      <c r="K49" s="7">
        <v>60</v>
      </c>
      <c r="L49" s="9">
        <f t="shared" si="3"/>
        <v>18</v>
      </c>
      <c r="M49" s="7">
        <v>60</v>
      </c>
      <c r="N49" s="9">
        <f t="shared" si="20"/>
        <v>18</v>
      </c>
      <c r="O49" s="7" t="s">
        <v>2</v>
      </c>
      <c r="P49" s="7" t="s">
        <v>2</v>
      </c>
      <c r="Q49" s="7" t="s">
        <v>2</v>
      </c>
      <c r="R49" s="7" t="s">
        <v>2</v>
      </c>
      <c r="S49" s="7" t="s">
        <v>2</v>
      </c>
      <c r="T49" s="7" t="s">
        <v>2</v>
      </c>
      <c r="U49" s="14"/>
      <c r="V49" s="14"/>
    </row>
    <row r="50" spans="1:22" s="1" customFormat="1" ht="30" customHeight="1" thickBot="1" x14ac:dyDescent="0.3">
      <c r="A50" s="5" t="s">
        <v>8</v>
      </c>
      <c r="B50" s="6" t="s">
        <v>57</v>
      </c>
      <c r="C50" s="9">
        <v>63</v>
      </c>
      <c r="D50" s="9">
        <v>20</v>
      </c>
      <c r="E50" s="9">
        <v>55</v>
      </c>
      <c r="F50" s="9">
        <v>16</v>
      </c>
      <c r="G50" s="9">
        <v>70</v>
      </c>
      <c r="H50" s="9">
        <f t="shared" si="1"/>
        <v>21</v>
      </c>
      <c r="I50" s="9">
        <v>60</v>
      </c>
      <c r="J50" s="9">
        <f t="shared" si="9"/>
        <v>18</v>
      </c>
      <c r="K50" s="7">
        <v>60</v>
      </c>
      <c r="L50" s="9">
        <f t="shared" si="3"/>
        <v>18</v>
      </c>
      <c r="M50" s="7" t="s">
        <v>2</v>
      </c>
      <c r="N50" s="7" t="s">
        <v>2</v>
      </c>
      <c r="O50" s="7" t="s">
        <v>2</v>
      </c>
      <c r="P50" s="7" t="s">
        <v>2</v>
      </c>
      <c r="Q50" s="7" t="s">
        <v>2</v>
      </c>
      <c r="R50" s="7" t="s">
        <v>2</v>
      </c>
      <c r="S50" s="7" t="s">
        <v>2</v>
      </c>
      <c r="T50" s="7" t="s">
        <v>2</v>
      </c>
      <c r="U50" s="14"/>
      <c r="V50" s="14"/>
    </row>
    <row r="51" spans="1:22" s="1" customFormat="1" ht="30" customHeight="1" thickBot="1" x14ac:dyDescent="0.3">
      <c r="A51" s="5" t="s">
        <v>8</v>
      </c>
      <c r="B51" s="6" t="s">
        <v>48</v>
      </c>
      <c r="C51" s="9">
        <v>45</v>
      </c>
      <c r="D51" s="9">
        <v>13</v>
      </c>
      <c r="E51" s="9">
        <v>30</v>
      </c>
      <c r="F51" s="9">
        <f t="shared" si="0"/>
        <v>9</v>
      </c>
      <c r="G51" s="9">
        <v>15</v>
      </c>
      <c r="H51" s="9">
        <v>4</v>
      </c>
      <c r="I51" s="9">
        <v>30</v>
      </c>
      <c r="J51" s="9">
        <f t="shared" si="9"/>
        <v>9</v>
      </c>
      <c r="K51" s="7">
        <v>30</v>
      </c>
      <c r="L51" s="9">
        <f t="shared" si="3"/>
        <v>9</v>
      </c>
      <c r="M51" s="7">
        <v>33</v>
      </c>
      <c r="N51" s="9">
        <v>10</v>
      </c>
      <c r="O51" s="7">
        <v>50</v>
      </c>
      <c r="P51" s="9">
        <f t="shared" ref="P51:P64" si="22">O51*30/100</f>
        <v>15</v>
      </c>
      <c r="Q51" s="7">
        <v>50</v>
      </c>
      <c r="R51" s="9">
        <f t="shared" si="18"/>
        <v>15</v>
      </c>
      <c r="S51" s="7" t="s">
        <v>2</v>
      </c>
      <c r="T51" s="7" t="s">
        <v>2</v>
      </c>
      <c r="U51" s="14"/>
      <c r="V51" s="14"/>
    </row>
    <row r="52" spans="1:22" s="1" customFormat="1" ht="30" customHeight="1" thickBot="1" x14ac:dyDescent="0.3">
      <c r="A52" s="5" t="s">
        <v>8</v>
      </c>
      <c r="B52" s="6" t="s">
        <v>49</v>
      </c>
      <c r="C52" s="9">
        <v>37</v>
      </c>
      <c r="D52" s="9">
        <v>11</v>
      </c>
      <c r="E52" s="9">
        <v>40</v>
      </c>
      <c r="F52" s="9">
        <f t="shared" si="0"/>
        <v>12</v>
      </c>
      <c r="G52" s="9">
        <v>40</v>
      </c>
      <c r="H52" s="9">
        <f t="shared" si="1"/>
        <v>12</v>
      </c>
      <c r="I52" s="9">
        <v>30</v>
      </c>
      <c r="J52" s="9">
        <f t="shared" si="9"/>
        <v>9</v>
      </c>
      <c r="K52" s="7">
        <v>30</v>
      </c>
      <c r="L52" s="9">
        <f t="shared" si="3"/>
        <v>9</v>
      </c>
      <c r="M52" s="7">
        <v>34</v>
      </c>
      <c r="N52" s="9">
        <v>10</v>
      </c>
      <c r="O52" s="7">
        <v>40</v>
      </c>
      <c r="P52" s="9">
        <f t="shared" si="22"/>
        <v>12</v>
      </c>
      <c r="Q52" s="7">
        <v>60</v>
      </c>
      <c r="R52" s="9">
        <f t="shared" si="18"/>
        <v>18</v>
      </c>
      <c r="S52" s="7" t="s">
        <v>2</v>
      </c>
      <c r="T52" s="7" t="s">
        <v>2</v>
      </c>
      <c r="U52" s="14"/>
      <c r="V52" s="14"/>
    </row>
    <row r="53" spans="1:22" s="1" customFormat="1" ht="30" customHeight="1" thickBot="1" x14ac:dyDescent="0.3">
      <c r="A53" s="5" t="s">
        <v>8</v>
      </c>
      <c r="B53" s="6" t="s">
        <v>50</v>
      </c>
      <c r="C53" s="9">
        <v>20</v>
      </c>
      <c r="D53" s="9">
        <f t="shared" si="5"/>
        <v>6</v>
      </c>
      <c r="E53" s="9">
        <v>30</v>
      </c>
      <c r="F53" s="9">
        <f t="shared" si="0"/>
        <v>9</v>
      </c>
      <c r="G53" s="9">
        <v>30</v>
      </c>
      <c r="H53" s="9">
        <f t="shared" si="1"/>
        <v>9</v>
      </c>
      <c r="I53" s="9">
        <v>20</v>
      </c>
      <c r="J53" s="9">
        <f t="shared" si="9"/>
        <v>6</v>
      </c>
      <c r="K53" s="7">
        <v>20</v>
      </c>
      <c r="L53" s="9">
        <f t="shared" si="3"/>
        <v>6</v>
      </c>
      <c r="M53" s="7">
        <v>22</v>
      </c>
      <c r="N53" s="9">
        <v>7</v>
      </c>
      <c r="O53" s="7">
        <v>40</v>
      </c>
      <c r="P53" s="9">
        <f t="shared" si="22"/>
        <v>12</v>
      </c>
      <c r="Q53" s="7">
        <v>50</v>
      </c>
      <c r="R53" s="9">
        <f t="shared" si="18"/>
        <v>15</v>
      </c>
      <c r="S53" s="7" t="s">
        <v>2</v>
      </c>
      <c r="T53" s="7" t="s">
        <v>2</v>
      </c>
      <c r="U53" s="14"/>
      <c r="V53" s="14"/>
    </row>
    <row r="54" spans="1:22" s="1" customFormat="1" ht="30" customHeight="1" thickBot="1" x14ac:dyDescent="0.3">
      <c r="A54" s="5" t="s">
        <v>8</v>
      </c>
      <c r="B54" s="6" t="s">
        <v>65</v>
      </c>
      <c r="C54" s="9">
        <v>55</v>
      </c>
      <c r="D54" s="9">
        <v>16</v>
      </c>
      <c r="E54" s="9">
        <v>40</v>
      </c>
      <c r="F54" s="9">
        <f t="shared" si="0"/>
        <v>12</v>
      </c>
      <c r="G54" s="9">
        <v>30</v>
      </c>
      <c r="H54" s="9">
        <f t="shared" ref="H54:H64" si="23">G54*30/100</f>
        <v>9</v>
      </c>
      <c r="I54" s="9">
        <v>40</v>
      </c>
      <c r="J54" s="9">
        <f t="shared" si="9"/>
        <v>12</v>
      </c>
      <c r="K54" s="7">
        <v>60</v>
      </c>
      <c r="L54" s="9">
        <f t="shared" ref="L54:L64" si="24">K54*30/100</f>
        <v>18</v>
      </c>
      <c r="M54" s="7" t="s">
        <v>2</v>
      </c>
      <c r="N54" s="7" t="s">
        <v>2</v>
      </c>
      <c r="O54" s="7" t="s">
        <v>2</v>
      </c>
      <c r="P54" s="7" t="s">
        <v>2</v>
      </c>
      <c r="Q54" s="7" t="s">
        <v>2</v>
      </c>
      <c r="R54" s="7" t="s">
        <v>2</v>
      </c>
      <c r="S54" s="7" t="s">
        <v>2</v>
      </c>
      <c r="T54" s="7" t="s">
        <v>2</v>
      </c>
      <c r="U54" s="14"/>
      <c r="V54" s="14"/>
    </row>
    <row r="55" spans="1:22" s="1" customFormat="1" ht="30" customHeight="1" thickBot="1" x14ac:dyDescent="0.3">
      <c r="A55" s="5" t="s">
        <v>8</v>
      </c>
      <c r="B55" s="6" t="s">
        <v>51</v>
      </c>
      <c r="C55" s="9">
        <v>50</v>
      </c>
      <c r="D55" s="9">
        <f t="shared" si="5"/>
        <v>15</v>
      </c>
      <c r="E55" s="9">
        <v>50</v>
      </c>
      <c r="F55" s="9">
        <f t="shared" ref="F55:F64" si="25">E55*30/100</f>
        <v>15</v>
      </c>
      <c r="G55" s="9">
        <v>40</v>
      </c>
      <c r="H55" s="9">
        <f t="shared" si="23"/>
        <v>12</v>
      </c>
      <c r="I55" s="9">
        <v>30</v>
      </c>
      <c r="J55" s="9">
        <f t="shared" si="9"/>
        <v>9</v>
      </c>
      <c r="K55" s="7">
        <v>30</v>
      </c>
      <c r="L55" s="9">
        <f t="shared" si="24"/>
        <v>9</v>
      </c>
      <c r="M55" s="7">
        <v>30</v>
      </c>
      <c r="N55" s="9">
        <f t="shared" ref="N55:N62" si="26">M55*30/100</f>
        <v>9</v>
      </c>
      <c r="O55" s="7">
        <v>40</v>
      </c>
      <c r="P55" s="9">
        <f t="shared" si="22"/>
        <v>12</v>
      </c>
      <c r="Q55" s="7">
        <v>50</v>
      </c>
      <c r="R55" s="9">
        <f t="shared" si="18"/>
        <v>15</v>
      </c>
      <c r="S55" s="7" t="s">
        <v>2</v>
      </c>
      <c r="T55" s="7" t="s">
        <v>2</v>
      </c>
      <c r="U55" s="14"/>
      <c r="V55" s="14"/>
    </row>
    <row r="56" spans="1:22" s="1" customFormat="1" ht="30" customHeight="1" thickBot="1" x14ac:dyDescent="0.3">
      <c r="A56" s="5" t="s">
        <v>8</v>
      </c>
      <c r="B56" s="6" t="s">
        <v>104</v>
      </c>
      <c r="C56" s="9">
        <v>25</v>
      </c>
      <c r="D56" s="9">
        <v>7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  <c r="K56" s="7" t="s">
        <v>2</v>
      </c>
      <c r="L56" s="9" t="s">
        <v>2</v>
      </c>
      <c r="M56" s="7" t="s">
        <v>2</v>
      </c>
      <c r="N56" s="9" t="s">
        <v>2</v>
      </c>
      <c r="O56" s="7" t="s">
        <v>2</v>
      </c>
      <c r="P56" s="9" t="s">
        <v>2</v>
      </c>
      <c r="Q56" s="7" t="s">
        <v>2</v>
      </c>
      <c r="R56" s="9" t="s">
        <v>2</v>
      </c>
      <c r="S56" s="7" t="s">
        <v>2</v>
      </c>
      <c r="T56" s="7" t="s">
        <v>2</v>
      </c>
      <c r="U56" s="14"/>
      <c r="V56" s="14"/>
    </row>
    <row r="57" spans="1:22" s="1" customFormat="1" ht="30" customHeight="1" thickBot="1" x14ac:dyDescent="0.3">
      <c r="A57" s="5" t="s">
        <v>8</v>
      </c>
      <c r="B57" s="6" t="s">
        <v>52</v>
      </c>
      <c r="C57" s="9">
        <v>38</v>
      </c>
      <c r="D57" s="9">
        <v>11</v>
      </c>
      <c r="E57" s="9">
        <v>40</v>
      </c>
      <c r="F57" s="9">
        <f t="shared" si="25"/>
        <v>12</v>
      </c>
      <c r="G57" s="9">
        <v>30</v>
      </c>
      <c r="H57" s="9">
        <f t="shared" si="23"/>
        <v>9</v>
      </c>
      <c r="I57" s="9">
        <v>30</v>
      </c>
      <c r="J57" s="9">
        <f t="shared" si="9"/>
        <v>9</v>
      </c>
      <c r="K57" s="7">
        <v>30</v>
      </c>
      <c r="L57" s="9">
        <f t="shared" si="24"/>
        <v>9</v>
      </c>
      <c r="M57" s="7">
        <v>32</v>
      </c>
      <c r="N57" s="9">
        <v>10</v>
      </c>
      <c r="O57" s="7">
        <v>40</v>
      </c>
      <c r="P57" s="9">
        <f t="shared" si="22"/>
        <v>12</v>
      </c>
      <c r="Q57" s="7">
        <v>50</v>
      </c>
      <c r="R57" s="9">
        <f t="shared" si="18"/>
        <v>15</v>
      </c>
      <c r="S57" s="7" t="s">
        <v>2</v>
      </c>
      <c r="T57" s="7" t="s">
        <v>2</v>
      </c>
      <c r="U57" s="14"/>
      <c r="V57" s="14"/>
    </row>
    <row r="58" spans="1:22" s="1" customFormat="1" ht="30" customHeight="1" thickBot="1" x14ac:dyDescent="0.3">
      <c r="A58" s="5" t="s">
        <v>8</v>
      </c>
      <c r="B58" s="6" t="s">
        <v>53</v>
      </c>
      <c r="C58" s="9">
        <v>40</v>
      </c>
      <c r="D58" s="9">
        <f t="shared" si="5"/>
        <v>12</v>
      </c>
      <c r="E58" s="9">
        <v>60</v>
      </c>
      <c r="F58" s="9">
        <f t="shared" si="25"/>
        <v>18</v>
      </c>
      <c r="G58" s="9">
        <v>50</v>
      </c>
      <c r="H58" s="9">
        <f t="shared" si="23"/>
        <v>15</v>
      </c>
      <c r="I58" s="9">
        <v>60</v>
      </c>
      <c r="J58" s="9">
        <f t="shared" si="9"/>
        <v>18</v>
      </c>
      <c r="K58" s="7">
        <v>60</v>
      </c>
      <c r="L58" s="9">
        <f t="shared" si="24"/>
        <v>18</v>
      </c>
      <c r="M58" s="7">
        <v>20</v>
      </c>
      <c r="N58" s="9">
        <f t="shared" si="26"/>
        <v>6</v>
      </c>
      <c r="O58" s="7">
        <v>40</v>
      </c>
      <c r="P58" s="9">
        <f t="shared" si="22"/>
        <v>12</v>
      </c>
      <c r="Q58" s="7">
        <v>40</v>
      </c>
      <c r="R58" s="9">
        <f t="shared" si="18"/>
        <v>12</v>
      </c>
      <c r="S58" s="7" t="s">
        <v>2</v>
      </c>
      <c r="T58" s="7" t="s">
        <v>2</v>
      </c>
      <c r="U58" s="14"/>
      <c r="V58" s="14"/>
    </row>
    <row r="59" spans="1:22" s="1" customFormat="1" ht="30" customHeight="1" thickBot="1" x14ac:dyDescent="0.3">
      <c r="A59" s="5" t="s">
        <v>8</v>
      </c>
      <c r="B59" s="6" t="s">
        <v>58</v>
      </c>
      <c r="C59" s="9">
        <v>22</v>
      </c>
      <c r="D59" s="9">
        <v>7</v>
      </c>
      <c r="E59" s="9">
        <v>30</v>
      </c>
      <c r="F59" s="9">
        <f t="shared" si="25"/>
        <v>9</v>
      </c>
      <c r="G59" s="9">
        <v>30</v>
      </c>
      <c r="H59" s="9">
        <f t="shared" si="23"/>
        <v>9</v>
      </c>
      <c r="I59" s="9">
        <v>40</v>
      </c>
      <c r="J59" s="9">
        <f t="shared" si="9"/>
        <v>12</v>
      </c>
      <c r="K59" s="7">
        <v>60</v>
      </c>
      <c r="L59" s="9">
        <f t="shared" si="24"/>
        <v>18</v>
      </c>
      <c r="M59" s="7" t="s">
        <v>2</v>
      </c>
      <c r="N59" s="7" t="s">
        <v>2</v>
      </c>
      <c r="O59" s="7" t="s">
        <v>2</v>
      </c>
      <c r="P59" s="7" t="s">
        <v>2</v>
      </c>
      <c r="Q59" s="7" t="s">
        <v>2</v>
      </c>
      <c r="R59" s="7" t="s">
        <v>2</v>
      </c>
      <c r="S59" s="7" t="s">
        <v>2</v>
      </c>
      <c r="T59" s="7" t="s">
        <v>2</v>
      </c>
      <c r="U59" s="14"/>
      <c r="V59" s="14"/>
    </row>
    <row r="60" spans="1:22" s="1" customFormat="1" ht="30" customHeight="1" thickBot="1" x14ac:dyDescent="0.3">
      <c r="A60" s="5" t="s">
        <v>8</v>
      </c>
      <c r="B60" s="6" t="s">
        <v>54</v>
      </c>
      <c r="C60" s="9">
        <v>29</v>
      </c>
      <c r="D60" s="9">
        <v>9</v>
      </c>
      <c r="E60" s="9">
        <v>30</v>
      </c>
      <c r="F60" s="9">
        <f t="shared" si="25"/>
        <v>9</v>
      </c>
      <c r="G60" s="9">
        <v>30</v>
      </c>
      <c r="H60" s="9">
        <f t="shared" si="23"/>
        <v>9</v>
      </c>
      <c r="I60" s="9">
        <v>20</v>
      </c>
      <c r="J60" s="9">
        <f t="shared" si="9"/>
        <v>6</v>
      </c>
      <c r="K60" s="7">
        <v>20</v>
      </c>
      <c r="L60" s="9">
        <f t="shared" si="24"/>
        <v>6</v>
      </c>
      <c r="M60" s="7">
        <v>60</v>
      </c>
      <c r="N60" s="9">
        <f t="shared" si="26"/>
        <v>18</v>
      </c>
      <c r="O60" s="7">
        <v>40</v>
      </c>
      <c r="P60" s="9">
        <f t="shared" si="22"/>
        <v>12</v>
      </c>
      <c r="Q60" s="7">
        <v>40</v>
      </c>
      <c r="R60" s="9">
        <f t="shared" si="18"/>
        <v>12</v>
      </c>
      <c r="S60" s="7" t="s">
        <v>2</v>
      </c>
      <c r="T60" s="7" t="s">
        <v>2</v>
      </c>
      <c r="U60" s="14"/>
      <c r="V60" s="14"/>
    </row>
    <row r="61" spans="1:22" s="1" customFormat="1" ht="30" customHeight="1" thickBot="1" x14ac:dyDescent="0.3">
      <c r="A61" s="5" t="s">
        <v>8</v>
      </c>
      <c r="B61" s="6" t="s">
        <v>55</v>
      </c>
      <c r="C61" s="9">
        <v>18</v>
      </c>
      <c r="D61" s="9">
        <v>5</v>
      </c>
      <c r="E61" s="9">
        <v>30</v>
      </c>
      <c r="F61" s="9">
        <f t="shared" si="25"/>
        <v>9</v>
      </c>
      <c r="G61" s="9">
        <v>40</v>
      </c>
      <c r="H61" s="9">
        <f t="shared" si="23"/>
        <v>12</v>
      </c>
      <c r="I61" s="9">
        <v>60</v>
      </c>
      <c r="J61" s="9">
        <f t="shared" ref="J61:J64" si="27">I61*30/100</f>
        <v>18</v>
      </c>
      <c r="K61" s="7">
        <v>60</v>
      </c>
      <c r="L61" s="9">
        <f t="shared" si="24"/>
        <v>18</v>
      </c>
      <c r="M61" s="7">
        <v>60</v>
      </c>
      <c r="N61" s="9">
        <f t="shared" si="26"/>
        <v>18</v>
      </c>
      <c r="O61" s="7" t="s">
        <v>2</v>
      </c>
      <c r="P61" s="7" t="s">
        <v>2</v>
      </c>
      <c r="Q61" s="7" t="s">
        <v>2</v>
      </c>
      <c r="R61" s="7" t="s">
        <v>2</v>
      </c>
      <c r="S61" s="7" t="s">
        <v>2</v>
      </c>
      <c r="T61" s="7" t="s">
        <v>2</v>
      </c>
      <c r="U61" s="14"/>
      <c r="V61" s="14"/>
    </row>
    <row r="62" spans="1:22" s="1" customFormat="1" ht="30" customHeight="1" thickBot="1" x14ac:dyDescent="0.3">
      <c r="A62" s="5" t="s">
        <v>8</v>
      </c>
      <c r="B62" s="6" t="s">
        <v>56</v>
      </c>
      <c r="C62" s="9">
        <v>29</v>
      </c>
      <c r="D62" s="9">
        <v>8</v>
      </c>
      <c r="E62" s="9">
        <v>30</v>
      </c>
      <c r="F62" s="9">
        <f t="shared" si="25"/>
        <v>9</v>
      </c>
      <c r="G62" s="9">
        <v>30</v>
      </c>
      <c r="H62" s="9">
        <f t="shared" si="23"/>
        <v>9</v>
      </c>
      <c r="I62" s="9">
        <v>70</v>
      </c>
      <c r="J62" s="9">
        <f t="shared" si="27"/>
        <v>21</v>
      </c>
      <c r="K62" s="7">
        <v>70</v>
      </c>
      <c r="L62" s="9">
        <f t="shared" si="24"/>
        <v>21</v>
      </c>
      <c r="M62" s="7">
        <v>70</v>
      </c>
      <c r="N62" s="9">
        <f t="shared" si="26"/>
        <v>21</v>
      </c>
      <c r="O62" s="7">
        <v>40</v>
      </c>
      <c r="P62" s="9">
        <f t="shared" si="22"/>
        <v>12</v>
      </c>
      <c r="Q62" s="7">
        <v>60</v>
      </c>
      <c r="R62" s="9">
        <f t="shared" si="18"/>
        <v>18</v>
      </c>
      <c r="S62" s="7" t="s">
        <v>2</v>
      </c>
      <c r="T62" s="7" t="s">
        <v>2</v>
      </c>
      <c r="U62" s="14"/>
      <c r="V62" s="14"/>
    </row>
    <row r="63" spans="1:22" s="1" customFormat="1" ht="30" customHeight="1" thickBot="1" x14ac:dyDescent="0.3">
      <c r="A63" s="5" t="s">
        <v>8</v>
      </c>
      <c r="B63" s="6" t="s">
        <v>59</v>
      </c>
      <c r="C63" s="9">
        <v>28</v>
      </c>
      <c r="D63" s="9">
        <v>8</v>
      </c>
      <c r="E63" s="9">
        <v>30</v>
      </c>
      <c r="F63" s="9">
        <f t="shared" si="25"/>
        <v>9</v>
      </c>
      <c r="G63" s="9">
        <v>40</v>
      </c>
      <c r="H63" s="9">
        <f t="shared" si="23"/>
        <v>12</v>
      </c>
      <c r="I63" s="9">
        <v>20</v>
      </c>
      <c r="J63" s="9">
        <f t="shared" si="27"/>
        <v>6</v>
      </c>
      <c r="K63" s="7">
        <v>10</v>
      </c>
      <c r="L63" s="9">
        <f t="shared" si="24"/>
        <v>3</v>
      </c>
      <c r="M63" s="7" t="s">
        <v>2</v>
      </c>
      <c r="N63" s="7" t="s">
        <v>2</v>
      </c>
      <c r="O63" s="7" t="s">
        <v>2</v>
      </c>
      <c r="P63" s="7" t="s">
        <v>2</v>
      </c>
      <c r="Q63" s="7" t="s">
        <v>2</v>
      </c>
      <c r="R63" s="7" t="s">
        <v>2</v>
      </c>
      <c r="S63" s="7" t="s">
        <v>2</v>
      </c>
      <c r="T63" s="7" t="s">
        <v>2</v>
      </c>
      <c r="U63" s="14"/>
      <c r="V63" s="14"/>
    </row>
    <row r="64" spans="1:22" s="1" customFormat="1" ht="30" customHeight="1" thickBot="1" x14ac:dyDescent="0.3">
      <c r="A64" s="5" t="s">
        <v>8</v>
      </c>
      <c r="B64" s="6" t="s">
        <v>103</v>
      </c>
      <c r="C64" s="9">
        <v>45</v>
      </c>
      <c r="D64" s="9">
        <v>13</v>
      </c>
      <c r="E64" s="9">
        <v>40</v>
      </c>
      <c r="F64" s="9">
        <f t="shared" si="25"/>
        <v>12</v>
      </c>
      <c r="G64" s="9">
        <v>30</v>
      </c>
      <c r="H64" s="9">
        <f t="shared" si="23"/>
        <v>9</v>
      </c>
      <c r="I64" s="9">
        <v>20</v>
      </c>
      <c r="J64" s="9">
        <f t="shared" si="27"/>
        <v>6</v>
      </c>
      <c r="K64" s="7">
        <v>20</v>
      </c>
      <c r="L64" s="9">
        <f t="shared" si="24"/>
        <v>6</v>
      </c>
      <c r="M64" s="7">
        <v>20</v>
      </c>
      <c r="N64" s="9">
        <f>M64*30/100</f>
        <v>6</v>
      </c>
      <c r="O64" s="7">
        <v>40</v>
      </c>
      <c r="P64" s="9">
        <f t="shared" si="22"/>
        <v>12</v>
      </c>
      <c r="Q64" s="7">
        <v>50</v>
      </c>
      <c r="R64" s="9">
        <f t="shared" si="18"/>
        <v>15</v>
      </c>
      <c r="S64" s="7" t="s">
        <v>2</v>
      </c>
      <c r="T64" s="7" t="s">
        <v>2</v>
      </c>
      <c r="U64" s="14"/>
      <c r="V64" s="14"/>
    </row>
    <row r="66" spans="1:1" ht="15.75" x14ac:dyDescent="0.25">
      <c r="A66" s="34" t="s">
        <v>82</v>
      </c>
    </row>
  </sheetData>
  <mergeCells count="1">
    <mergeCell ref="A1:V1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49" zoomScale="120" zoomScaleNormal="120" workbookViewId="0">
      <selection activeCell="H64" sqref="H64"/>
    </sheetView>
  </sheetViews>
  <sheetFormatPr defaultRowHeight="15" x14ac:dyDescent="0.25"/>
  <cols>
    <col min="1" max="1" width="37" style="40" customWidth="1"/>
    <col min="2" max="2" width="34.28515625" style="41" bestFit="1" customWidth="1"/>
    <col min="3" max="3" width="11.7109375" style="41" bestFit="1" customWidth="1"/>
    <col min="4" max="4" width="9" style="41" bestFit="1" customWidth="1"/>
    <col min="5" max="5" width="8" style="16" bestFit="1" customWidth="1"/>
    <col min="6" max="6" width="9.140625" style="16" bestFit="1" customWidth="1"/>
    <col min="7" max="7" width="8" style="16" bestFit="1" customWidth="1"/>
    <col min="8" max="8" width="9.140625" style="16" bestFit="1" customWidth="1"/>
    <col min="9" max="10" width="34.42578125" customWidth="1"/>
  </cols>
  <sheetData>
    <row r="1" spans="1:8" ht="54" customHeight="1" thickBot="1" x14ac:dyDescent="0.3">
      <c r="A1" s="47" t="s">
        <v>106</v>
      </c>
      <c r="B1" s="48"/>
      <c r="C1" s="48"/>
      <c r="D1" s="48"/>
      <c r="E1" s="48"/>
      <c r="F1" s="48"/>
      <c r="G1" s="48"/>
      <c r="H1" s="49"/>
    </row>
    <row r="2" spans="1:8" s="33" customFormat="1" ht="28.5" customHeight="1" x14ac:dyDescent="0.2">
      <c r="A2" s="42" t="s">
        <v>107</v>
      </c>
      <c r="B2" s="42" t="s">
        <v>108</v>
      </c>
      <c r="C2" s="42" t="s">
        <v>235</v>
      </c>
      <c r="D2" s="42" t="s">
        <v>236</v>
      </c>
      <c r="E2" s="43" t="s">
        <v>237</v>
      </c>
      <c r="F2" s="42" t="s">
        <v>238</v>
      </c>
      <c r="G2" s="42" t="s">
        <v>99</v>
      </c>
      <c r="H2" s="42" t="s">
        <v>100</v>
      </c>
    </row>
    <row r="3" spans="1:8" s="33" customFormat="1" ht="24.95" customHeight="1" x14ac:dyDescent="0.2">
      <c r="A3" s="38" t="s">
        <v>109</v>
      </c>
      <c r="B3" s="38" t="s">
        <v>110</v>
      </c>
      <c r="C3" s="37" t="s">
        <v>111</v>
      </c>
      <c r="D3" s="37" t="s">
        <v>112</v>
      </c>
      <c r="E3" s="37" t="s">
        <v>111</v>
      </c>
      <c r="F3" s="37" t="s">
        <v>111</v>
      </c>
      <c r="G3" s="37" t="s">
        <v>95</v>
      </c>
      <c r="H3" s="37" t="s">
        <v>101</v>
      </c>
    </row>
    <row r="4" spans="1:8" s="33" customFormat="1" ht="24.95" customHeight="1" x14ac:dyDescent="0.2">
      <c r="A4" s="38" t="s">
        <v>109</v>
      </c>
      <c r="B4" s="38" t="s">
        <v>113</v>
      </c>
      <c r="C4" s="37" t="s">
        <v>89</v>
      </c>
      <c r="D4" s="37" t="s">
        <v>114</v>
      </c>
      <c r="E4" s="37" t="s">
        <v>96</v>
      </c>
      <c r="F4" s="37" t="s">
        <v>115</v>
      </c>
      <c r="G4" s="37" t="s">
        <v>96</v>
      </c>
      <c r="H4" s="37" t="s">
        <v>115</v>
      </c>
    </row>
    <row r="5" spans="1:8" s="33" customFormat="1" ht="24.95" customHeight="1" x14ac:dyDescent="0.2">
      <c r="A5" s="38" t="s">
        <v>109</v>
      </c>
      <c r="B5" s="38" t="s">
        <v>116</v>
      </c>
      <c r="C5" s="37" t="s">
        <v>93</v>
      </c>
      <c r="D5" s="37" t="s">
        <v>117</v>
      </c>
      <c r="E5" s="37" t="s">
        <v>96</v>
      </c>
      <c r="F5" s="37" t="s">
        <v>115</v>
      </c>
      <c r="G5" s="37" t="s">
        <v>96</v>
      </c>
      <c r="H5" s="37" t="s">
        <v>115</v>
      </c>
    </row>
    <row r="6" spans="1:8" s="33" customFormat="1" ht="24.95" customHeight="1" x14ac:dyDescent="0.2">
      <c r="A6" s="38" t="s">
        <v>109</v>
      </c>
      <c r="B6" s="38" t="s">
        <v>118</v>
      </c>
      <c r="C6" s="37" t="s">
        <v>119</v>
      </c>
      <c r="D6" s="37" t="s">
        <v>120</v>
      </c>
      <c r="E6" s="37" t="s">
        <v>95</v>
      </c>
      <c r="F6" s="37" t="s">
        <v>101</v>
      </c>
      <c r="G6" s="37" t="s">
        <v>95</v>
      </c>
      <c r="H6" s="37" t="s">
        <v>101</v>
      </c>
    </row>
    <row r="7" spans="1:8" s="33" customFormat="1" ht="24.95" customHeight="1" x14ac:dyDescent="0.2">
      <c r="A7" s="38" t="s">
        <v>121</v>
      </c>
      <c r="B7" s="38" t="s">
        <v>122</v>
      </c>
      <c r="C7" s="37" t="s">
        <v>90</v>
      </c>
      <c r="D7" s="37" t="s">
        <v>119</v>
      </c>
      <c r="E7" s="37" t="s">
        <v>95</v>
      </c>
      <c r="F7" s="37" t="s">
        <v>101</v>
      </c>
      <c r="G7" s="37" t="s">
        <v>95</v>
      </c>
      <c r="H7" s="37" t="s">
        <v>101</v>
      </c>
    </row>
    <row r="8" spans="1:8" s="33" customFormat="1" ht="24.95" customHeight="1" x14ac:dyDescent="0.2">
      <c r="A8" s="38" t="s">
        <v>121</v>
      </c>
      <c r="B8" s="38" t="s">
        <v>123</v>
      </c>
      <c r="C8" s="37" t="s">
        <v>90</v>
      </c>
      <c r="D8" s="37" t="s">
        <v>90</v>
      </c>
      <c r="E8" s="37" t="s">
        <v>95</v>
      </c>
      <c r="F8" s="37" t="s">
        <v>101</v>
      </c>
      <c r="G8" s="37" t="s">
        <v>95</v>
      </c>
      <c r="H8" s="37" t="s">
        <v>101</v>
      </c>
    </row>
    <row r="9" spans="1:8" s="33" customFormat="1" ht="24.95" customHeight="1" x14ac:dyDescent="0.2">
      <c r="A9" s="38" t="s">
        <v>121</v>
      </c>
      <c r="B9" s="38" t="s">
        <v>124</v>
      </c>
      <c r="C9" s="37" t="s">
        <v>90</v>
      </c>
      <c r="D9" s="37" t="s">
        <v>125</v>
      </c>
      <c r="E9" s="37" t="s">
        <v>95</v>
      </c>
      <c r="F9" s="37" t="s">
        <v>101</v>
      </c>
      <c r="G9" s="37" t="s">
        <v>95</v>
      </c>
      <c r="H9" s="37" t="s">
        <v>101</v>
      </c>
    </row>
    <row r="10" spans="1:8" s="33" customFormat="1" ht="24.95" customHeight="1" x14ac:dyDescent="0.2">
      <c r="A10" s="38" t="s">
        <v>121</v>
      </c>
      <c r="B10" s="38" t="s">
        <v>126</v>
      </c>
      <c r="C10" s="37" t="s">
        <v>90</v>
      </c>
      <c r="D10" s="37" t="s">
        <v>127</v>
      </c>
      <c r="E10" s="37" t="s">
        <v>95</v>
      </c>
      <c r="F10" s="37" t="s">
        <v>101</v>
      </c>
      <c r="G10" s="37" t="s">
        <v>95</v>
      </c>
      <c r="H10" s="37" t="s">
        <v>101</v>
      </c>
    </row>
    <row r="11" spans="1:8" s="33" customFormat="1" ht="24.95" customHeight="1" x14ac:dyDescent="0.2">
      <c r="A11" s="38" t="s">
        <v>128</v>
      </c>
      <c r="B11" s="38" t="s">
        <v>129</v>
      </c>
      <c r="C11" s="37" t="s">
        <v>97</v>
      </c>
      <c r="D11" s="37" t="s">
        <v>130</v>
      </c>
      <c r="E11" s="37" t="s">
        <v>95</v>
      </c>
      <c r="F11" s="37" t="s">
        <v>101</v>
      </c>
      <c r="G11" s="37" t="s">
        <v>95</v>
      </c>
      <c r="H11" s="37" t="s">
        <v>101</v>
      </c>
    </row>
    <row r="12" spans="1:8" s="33" customFormat="1" ht="24.95" customHeight="1" x14ac:dyDescent="0.2">
      <c r="A12" s="38" t="s">
        <v>128</v>
      </c>
      <c r="B12" s="38" t="s">
        <v>131</v>
      </c>
      <c r="C12" s="37" t="s">
        <v>132</v>
      </c>
      <c r="D12" s="37" t="s">
        <v>133</v>
      </c>
      <c r="E12" s="37" t="s">
        <v>95</v>
      </c>
      <c r="F12" s="37" t="s">
        <v>101</v>
      </c>
      <c r="G12" s="37" t="s">
        <v>95</v>
      </c>
      <c r="H12" s="37" t="s">
        <v>101</v>
      </c>
    </row>
    <row r="13" spans="1:8" s="33" customFormat="1" ht="24.95" customHeight="1" x14ac:dyDescent="0.2">
      <c r="A13" s="38" t="s">
        <v>128</v>
      </c>
      <c r="B13" s="38" t="s">
        <v>134</v>
      </c>
      <c r="C13" s="37" t="s">
        <v>95</v>
      </c>
      <c r="D13" s="37" t="s">
        <v>132</v>
      </c>
      <c r="E13" s="37" t="s">
        <v>95</v>
      </c>
      <c r="F13" s="37" t="s">
        <v>101</v>
      </c>
      <c r="G13" s="37" t="s">
        <v>95</v>
      </c>
      <c r="H13" s="37" t="s">
        <v>101</v>
      </c>
    </row>
    <row r="14" spans="1:8" s="33" customFormat="1" ht="24.95" customHeight="1" x14ac:dyDescent="0.2">
      <c r="A14" s="38" t="s">
        <v>128</v>
      </c>
      <c r="B14" s="38" t="s">
        <v>135</v>
      </c>
      <c r="C14" s="37" t="s">
        <v>136</v>
      </c>
      <c r="D14" s="37" t="s">
        <v>137</v>
      </c>
      <c r="E14" s="37" t="s">
        <v>111</v>
      </c>
      <c r="F14" s="37" t="s">
        <v>111</v>
      </c>
      <c r="G14" s="37" t="s">
        <v>111</v>
      </c>
      <c r="H14" s="37" t="s">
        <v>111</v>
      </c>
    </row>
    <row r="15" spans="1:8" s="33" customFormat="1" ht="24.95" customHeight="1" x14ac:dyDescent="0.2">
      <c r="A15" s="38" t="s">
        <v>128</v>
      </c>
      <c r="B15" s="38" t="s">
        <v>138</v>
      </c>
      <c r="C15" s="37" t="s">
        <v>85</v>
      </c>
      <c r="D15" s="37" t="s">
        <v>139</v>
      </c>
      <c r="E15" s="37" t="s">
        <v>95</v>
      </c>
      <c r="F15" s="37" t="s">
        <v>101</v>
      </c>
      <c r="G15" s="37" t="s">
        <v>95</v>
      </c>
      <c r="H15" s="37" t="s">
        <v>101</v>
      </c>
    </row>
    <row r="16" spans="1:8" s="33" customFormat="1" ht="24.95" customHeight="1" x14ac:dyDescent="0.2">
      <c r="A16" s="38" t="s">
        <v>128</v>
      </c>
      <c r="B16" s="38" t="s">
        <v>140</v>
      </c>
      <c r="C16" s="37" t="s">
        <v>141</v>
      </c>
      <c r="D16" s="37" t="s">
        <v>142</v>
      </c>
      <c r="E16" s="37" t="s">
        <v>95</v>
      </c>
      <c r="F16" s="37" t="s">
        <v>101</v>
      </c>
      <c r="G16" s="37" t="s">
        <v>95</v>
      </c>
      <c r="H16" s="37" t="s">
        <v>101</v>
      </c>
    </row>
    <row r="17" spans="1:8" s="33" customFormat="1" ht="24.95" customHeight="1" x14ac:dyDescent="0.2">
      <c r="A17" s="38" t="s">
        <v>128</v>
      </c>
      <c r="B17" s="38" t="s">
        <v>143</v>
      </c>
      <c r="C17" s="37" t="s">
        <v>144</v>
      </c>
      <c r="D17" s="37" t="s">
        <v>145</v>
      </c>
      <c r="E17" s="37" t="s">
        <v>95</v>
      </c>
      <c r="F17" s="37" t="s">
        <v>101</v>
      </c>
      <c r="G17" s="37" t="s">
        <v>95</v>
      </c>
      <c r="H17" s="37" t="s">
        <v>101</v>
      </c>
    </row>
    <row r="18" spans="1:8" s="33" customFormat="1" ht="24.95" customHeight="1" x14ac:dyDescent="0.2">
      <c r="A18" s="38" t="s">
        <v>128</v>
      </c>
      <c r="B18" s="38" t="s">
        <v>146</v>
      </c>
      <c r="C18" s="37" t="s">
        <v>90</v>
      </c>
      <c r="D18" s="37" t="s">
        <v>147</v>
      </c>
      <c r="E18" s="37" t="s">
        <v>95</v>
      </c>
      <c r="F18" s="37" t="s">
        <v>101</v>
      </c>
      <c r="G18" s="37" t="s">
        <v>95</v>
      </c>
      <c r="H18" s="37" t="s">
        <v>101</v>
      </c>
    </row>
    <row r="19" spans="1:8" s="33" customFormat="1" ht="24.95" customHeight="1" x14ac:dyDescent="0.2">
      <c r="A19" s="38" t="s">
        <v>148</v>
      </c>
      <c r="B19" s="38" t="s">
        <v>149</v>
      </c>
      <c r="C19" s="37" t="s">
        <v>94</v>
      </c>
      <c r="D19" s="37" t="s">
        <v>150</v>
      </c>
      <c r="E19" s="37" t="s">
        <v>95</v>
      </c>
      <c r="F19" s="37" t="s">
        <v>101</v>
      </c>
      <c r="G19" s="37" t="s">
        <v>95</v>
      </c>
      <c r="H19" s="37" t="s">
        <v>101</v>
      </c>
    </row>
    <row r="20" spans="1:8" s="33" customFormat="1" ht="24.95" customHeight="1" x14ac:dyDescent="0.2">
      <c r="A20" s="38" t="s">
        <v>148</v>
      </c>
      <c r="B20" s="38" t="s">
        <v>151</v>
      </c>
      <c r="C20" s="37" t="s">
        <v>152</v>
      </c>
      <c r="D20" s="37" t="s">
        <v>153</v>
      </c>
      <c r="E20" s="37" t="s">
        <v>95</v>
      </c>
      <c r="F20" s="37" t="s">
        <v>101</v>
      </c>
      <c r="G20" s="37" t="s">
        <v>95</v>
      </c>
      <c r="H20" s="37" t="s">
        <v>101</v>
      </c>
    </row>
    <row r="21" spans="1:8" s="33" customFormat="1" ht="24.95" customHeight="1" x14ac:dyDescent="0.2">
      <c r="A21" s="38" t="s">
        <v>148</v>
      </c>
      <c r="B21" s="38" t="s">
        <v>154</v>
      </c>
      <c r="C21" s="37" t="s">
        <v>85</v>
      </c>
      <c r="D21" s="37" t="s">
        <v>155</v>
      </c>
      <c r="E21" s="37" t="s">
        <v>95</v>
      </c>
      <c r="F21" s="37" t="s">
        <v>101</v>
      </c>
      <c r="G21" s="37" t="s">
        <v>95</v>
      </c>
      <c r="H21" s="37" t="s">
        <v>101</v>
      </c>
    </row>
    <row r="22" spans="1:8" s="33" customFormat="1" ht="24.95" customHeight="1" x14ac:dyDescent="0.2">
      <c r="A22" s="38" t="s">
        <v>148</v>
      </c>
      <c r="B22" s="38" t="s">
        <v>156</v>
      </c>
      <c r="C22" s="37" t="s">
        <v>157</v>
      </c>
      <c r="D22" s="37" t="s">
        <v>101</v>
      </c>
      <c r="E22" s="37" t="s">
        <v>96</v>
      </c>
      <c r="F22" s="37" t="s">
        <v>115</v>
      </c>
      <c r="G22" s="37" t="s">
        <v>96</v>
      </c>
      <c r="H22" s="37" t="s">
        <v>115</v>
      </c>
    </row>
    <row r="23" spans="1:8" s="33" customFormat="1" ht="24.95" customHeight="1" x14ac:dyDescent="0.2">
      <c r="A23" s="38" t="s">
        <v>148</v>
      </c>
      <c r="B23" s="38" t="s">
        <v>158</v>
      </c>
      <c r="C23" s="37" t="s">
        <v>98</v>
      </c>
      <c r="D23" s="37" t="s">
        <v>159</v>
      </c>
      <c r="E23" s="37" t="s">
        <v>95</v>
      </c>
      <c r="F23" s="37" t="s">
        <v>101</v>
      </c>
      <c r="G23" s="37" t="s">
        <v>95</v>
      </c>
      <c r="H23" s="37" t="s">
        <v>101</v>
      </c>
    </row>
    <row r="24" spans="1:8" s="33" customFormat="1" ht="24.95" customHeight="1" x14ac:dyDescent="0.2">
      <c r="A24" s="38" t="s">
        <v>148</v>
      </c>
      <c r="B24" s="38" t="s">
        <v>160</v>
      </c>
      <c r="C24" s="37" t="s">
        <v>91</v>
      </c>
      <c r="D24" s="37" t="s">
        <v>161</v>
      </c>
      <c r="E24" s="37" t="s">
        <v>96</v>
      </c>
      <c r="F24" s="37" t="s">
        <v>115</v>
      </c>
      <c r="G24" s="37" t="s">
        <v>96</v>
      </c>
      <c r="H24" s="37" t="s">
        <v>115</v>
      </c>
    </row>
    <row r="25" spans="1:8" s="33" customFormat="1" ht="24.95" customHeight="1" x14ac:dyDescent="0.2">
      <c r="A25" s="38" t="s">
        <v>148</v>
      </c>
      <c r="B25" s="38" t="s">
        <v>162</v>
      </c>
      <c r="C25" s="37" t="s">
        <v>94</v>
      </c>
      <c r="D25" s="37" t="s">
        <v>163</v>
      </c>
      <c r="E25" s="37" t="s">
        <v>95</v>
      </c>
      <c r="F25" s="37" t="s">
        <v>101</v>
      </c>
      <c r="G25" s="37" t="s">
        <v>95</v>
      </c>
      <c r="H25" s="37" t="s">
        <v>101</v>
      </c>
    </row>
    <row r="26" spans="1:8" s="33" customFormat="1" ht="24.95" customHeight="1" x14ac:dyDescent="0.2">
      <c r="A26" s="38" t="s">
        <v>148</v>
      </c>
      <c r="B26" s="38" t="s">
        <v>164</v>
      </c>
      <c r="C26" s="37" t="s">
        <v>96</v>
      </c>
      <c r="D26" s="37" t="s">
        <v>165</v>
      </c>
      <c r="E26" s="37" t="s">
        <v>95</v>
      </c>
      <c r="F26" s="37" t="s">
        <v>101</v>
      </c>
      <c r="G26" s="37" t="s">
        <v>95</v>
      </c>
      <c r="H26" s="37" t="s">
        <v>101</v>
      </c>
    </row>
    <row r="27" spans="1:8" s="33" customFormat="1" ht="24.95" customHeight="1" x14ac:dyDescent="0.2">
      <c r="A27" s="38" t="s">
        <v>148</v>
      </c>
      <c r="B27" s="38" t="s">
        <v>166</v>
      </c>
      <c r="C27" s="37" t="s">
        <v>87</v>
      </c>
      <c r="D27" s="37" t="s">
        <v>167</v>
      </c>
      <c r="E27" s="37" t="s">
        <v>95</v>
      </c>
      <c r="F27" s="37" t="s">
        <v>101</v>
      </c>
      <c r="G27" s="37" t="s">
        <v>95</v>
      </c>
      <c r="H27" s="37" t="s">
        <v>101</v>
      </c>
    </row>
    <row r="28" spans="1:8" s="33" customFormat="1" ht="24.95" customHeight="1" x14ac:dyDescent="0.2">
      <c r="A28" s="38" t="s">
        <v>168</v>
      </c>
      <c r="B28" s="38" t="s">
        <v>169</v>
      </c>
      <c r="C28" s="37" t="s">
        <v>93</v>
      </c>
      <c r="D28" s="37" t="s">
        <v>170</v>
      </c>
      <c r="E28" s="37" t="s">
        <v>96</v>
      </c>
      <c r="F28" s="37" t="s">
        <v>115</v>
      </c>
      <c r="G28" s="37" t="s">
        <v>96</v>
      </c>
      <c r="H28" s="37" t="s">
        <v>115</v>
      </c>
    </row>
    <row r="29" spans="1:8" s="33" customFormat="1" ht="24.95" customHeight="1" x14ac:dyDescent="0.2">
      <c r="A29" s="38" t="s">
        <v>168</v>
      </c>
      <c r="B29" s="38" t="s">
        <v>171</v>
      </c>
      <c r="C29" s="37" t="s">
        <v>111</v>
      </c>
      <c r="D29" s="37" t="s">
        <v>112</v>
      </c>
      <c r="E29" s="37" t="s">
        <v>111</v>
      </c>
      <c r="F29" s="37" t="s">
        <v>111</v>
      </c>
      <c r="G29" s="37" t="s">
        <v>95</v>
      </c>
      <c r="H29" s="37" t="s">
        <v>101</v>
      </c>
    </row>
    <row r="30" spans="1:8" s="33" customFormat="1" ht="32.25" customHeight="1" x14ac:dyDescent="0.2">
      <c r="A30" s="36" t="s">
        <v>172</v>
      </c>
      <c r="B30" s="36" t="s">
        <v>173</v>
      </c>
      <c r="C30" s="36" t="s">
        <v>235</v>
      </c>
      <c r="D30" s="36" t="s">
        <v>236</v>
      </c>
      <c r="E30" s="36" t="s">
        <v>174</v>
      </c>
      <c r="F30" s="36" t="s">
        <v>175</v>
      </c>
      <c r="G30" s="39"/>
      <c r="H30" s="39"/>
    </row>
    <row r="31" spans="1:8" s="33" customFormat="1" ht="24.95" customHeight="1" x14ac:dyDescent="0.2">
      <c r="A31" s="38" t="s">
        <v>83</v>
      </c>
      <c r="B31" s="38" t="s">
        <v>176</v>
      </c>
      <c r="C31" s="37" t="s">
        <v>177</v>
      </c>
      <c r="D31" s="37" t="s">
        <v>93</v>
      </c>
      <c r="E31" s="37" t="s">
        <v>95</v>
      </c>
      <c r="F31" s="37" t="s">
        <v>101</v>
      </c>
      <c r="G31" s="39"/>
      <c r="H31" s="39"/>
    </row>
    <row r="32" spans="1:8" s="33" customFormat="1" ht="24.95" customHeight="1" x14ac:dyDescent="0.2">
      <c r="A32" s="38" t="s">
        <v>83</v>
      </c>
      <c r="B32" s="38" t="s">
        <v>178</v>
      </c>
      <c r="C32" s="37" t="s">
        <v>179</v>
      </c>
      <c r="D32" s="37" t="s">
        <v>180</v>
      </c>
      <c r="E32" s="37" t="s">
        <v>96</v>
      </c>
      <c r="F32" s="37" t="s">
        <v>115</v>
      </c>
      <c r="G32" s="39"/>
      <c r="H32" s="39"/>
    </row>
    <row r="33" spans="1:8" s="33" customFormat="1" ht="24.95" customHeight="1" x14ac:dyDescent="0.2">
      <c r="A33" s="38" t="s">
        <v>83</v>
      </c>
      <c r="B33" s="38" t="s">
        <v>181</v>
      </c>
      <c r="C33" s="37" t="s">
        <v>182</v>
      </c>
      <c r="D33" s="37" t="s">
        <v>183</v>
      </c>
      <c r="E33" s="37" t="s">
        <v>95</v>
      </c>
      <c r="F33" s="37" t="s">
        <v>101</v>
      </c>
      <c r="G33" s="39"/>
      <c r="H33" s="39"/>
    </row>
    <row r="34" spans="1:8" s="33" customFormat="1" ht="24.95" customHeight="1" x14ac:dyDescent="0.2">
      <c r="A34" s="38" t="s">
        <v>83</v>
      </c>
      <c r="B34" s="38" t="s">
        <v>184</v>
      </c>
      <c r="C34" s="37" t="s">
        <v>119</v>
      </c>
      <c r="D34" s="37" t="s">
        <v>182</v>
      </c>
      <c r="E34" s="37" t="s">
        <v>95</v>
      </c>
      <c r="F34" s="37" t="s">
        <v>101</v>
      </c>
      <c r="G34" s="39"/>
      <c r="H34" s="39"/>
    </row>
    <row r="35" spans="1:8" s="33" customFormat="1" ht="24.95" customHeight="1" x14ac:dyDescent="0.2">
      <c r="A35" s="38" t="s">
        <v>83</v>
      </c>
      <c r="B35" s="38" t="s">
        <v>185</v>
      </c>
      <c r="C35" s="37" t="s">
        <v>90</v>
      </c>
      <c r="D35" s="37" t="s">
        <v>90</v>
      </c>
      <c r="E35" s="37" t="s">
        <v>95</v>
      </c>
      <c r="F35" s="37" t="s">
        <v>101</v>
      </c>
      <c r="G35" s="39"/>
      <c r="H35" s="39"/>
    </row>
    <row r="36" spans="1:8" s="33" customFormat="1" ht="24.95" customHeight="1" x14ac:dyDescent="0.2">
      <c r="A36" s="38" t="s">
        <v>83</v>
      </c>
      <c r="B36" s="38" t="s">
        <v>186</v>
      </c>
      <c r="C36" s="37" t="s">
        <v>86</v>
      </c>
      <c r="D36" s="37" t="s">
        <v>187</v>
      </c>
      <c r="E36" s="37" t="s">
        <v>95</v>
      </c>
      <c r="F36" s="37" t="s">
        <v>101</v>
      </c>
      <c r="G36" s="39"/>
      <c r="H36" s="39"/>
    </row>
    <row r="37" spans="1:8" s="33" customFormat="1" ht="24.95" customHeight="1" x14ac:dyDescent="0.2">
      <c r="A37" s="38" t="s">
        <v>83</v>
      </c>
      <c r="B37" s="38" t="s">
        <v>188</v>
      </c>
      <c r="C37" s="37" t="s">
        <v>88</v>
      </c>
      <c r="D37" s="37" t="s">
        <v>189</v>
      </c>
      <c r="E37" s="37" t="s">
        <v>95</v>
      </c>
      <c r="F37" s="37" t="s">
        <v>101</v>
      </c>
      <c r="G37" s="39"/>
      <c r="H37" s="39"/>
    </row>
    <row r="38" spans="1:8" s="33" customFormat="1" ht="24.95" customHeight="1" x14ac:dyDescent="0.2">
      <c r="A38" s="38" t="s">
        <v>83</v>
      </c>
      <c r="B38" s="38" t="s">
        <v>190</v>
      </c>
      <c r="C38" s="37" t="s">
        <v>152</v>
      </c>
      <c r="D38" s="37" t="s">
        <v>191</v>
      </c>
      <c r="E38" s="37" t="s">
        <v>95</v>
      </c>
      <c r="F38" s="37" t="s">
        <v>101</v>
      </c>
      <c r="G38" s="39"/>
      <c r="H38" s="39"/>
    </row>
    <row r="39" spans="1:8" s="33" customFormat="1" ht="24.95" customHeight="1" x14ac:dyDescent="0.2">
      <c r="A39" s="38" t="s">
        <v>83</v>
      </c>
      <c r="B39" s="38" t="s">
        <v>192</v>
      </c>
      <c r="C39" s="37" t="s">
        <v>193</v>
      </c>
      <c r="D39" s="37" t="s">
        <v>177</v>
      </c>
      <c r="E39" s="37" t="s">
        <v>95</v>
      </c>
      <c r="F39" s="37" t="s">
        <v>101</v>
      </c>
      <c r="G39" s="39"/>
      <c r="H39" s="39"/>
    </row>
    <row r="40" spans="1:8" s="33" customFormat="1" ht="24.95" customHeight="1" x14ac:dyDescent="0.2">
      <c r="A40" s="38" t="s">
        <v>83</v>
      </c>
      <c r="B40" s="38" t="s">
        <v>194</v>
      </c>
      <c r="C40" s="37" t="s">
        <v>85</v>
      </c>
      <c r="D40" s="37" t="s">
        <v>86</v>
      </c>
      <c r="E40" s="37" t="s">
        <v>95</v>
      </c>
      <c r="F40" s="37" t="s">
        <v>101</v>
      </c>
      <c r="G40" s="39"/>
      <c r="H40" s="39"/>
    </row>
    <row r="41" spans="1:8" s="33" customFormat="1" ht="24.95" customHeight="1" x14ac:dyDescent="0.2">
      <c r="A41" s="38" t="s">
        <v>83</v>
      </c>
      <c r="B41" s="38" t="s">
        <v>195</v>
      </c>
      <c r="C41" s="37" t="s">
        <v>98</v>
      </c>
      <c r="D41" s="37" t="s">
        <v>112</v>
      </c>
      <c r="E41" s="37" t="s">
        <v>95</v>
      </c>
      <c r="F41" s="37" t="s">
        <v>101</v>
      </c>
      <c r="G41" s="39"/>
      <c r="H41" s="39"/>
    </row>
    <row r="42" spans="1:8" s="33" customFormat="1" ht="24.95" customHeight="1" x14ac:dyDescent="0.2">
      <c r="A42" s="38" t="s">
        <v>83</v>
      </c>
      <c r="B42" s="38" t="s">
        <v>196</v>
      </c>
      <c r="C42" s="37" t="s">
        <v>165</v>
      </c>
      <c r="D42" s="37" t="s">
        <v>197</v>
      </c>
      <c r="E42" s="37" t="s">
        <v>95</v>
      </c>
      <c r="F42" s="37" t="s">
        <v>101</v>
      </c>
      <c r="G42" s="39"/>
      <c r="H42" s="39"/>
    </row>
    <row r="43" spans="1:8" s="33" customFormat="1" ht="24.95" customHeight="1" x14ac:dyDescent="0.2">
      <c r="A43" s="38" t="s">
        <v>83</v>
      </c>
      <c r="B43" s="38" t="s">
        <v>198</v>
      </c>
      <c r="C43" s="37" t="s">
        <v>141</v>
      </c>
      <c r="D43" s="37" t="s">
        <v>136</v>
      </c>
      <c r="E43" s="37" t="s">
        <v>95</v>
      </c>
      <c r="F43" s="37" t="s">
        <v>101</v>
      </c>
      <c r="G43" s="39"/>
      <c r="H43" s="39"/>
    </row>
    <row r="44" spans="1:8" s="33" customFormat="1" ht="24.95" customHeight="1" x14ac:dyDescent="0.2">
      <c r="A44" s="38" t="s">
        <v>83</v>
      </c>
      <c r="B44" s="38" t="s">
        <v>199</v>
      </c>
      <c r="C44" s="37" t="s">
        <v>87</v>
      </c>
      <c r="D44" s="37" t="s">
        <v>200</v>
      </c>
      <c r="E44" s="37" t="s">
        <v>95</v>
      </c>
      <c r="F44" s="37" t="s">
        <v>101</v>
      </c>
      <c r="G44" s="39"/>
      <c r="H44" s="39"/>
    </row>
    <row r="45" spans="1:8" s="33" customFormat="1" ht="24.95" customHeight="1" x14ac:dyDescent="0.2">
      <c r="A45" s="38" t="s">
        <v>83</v>
      </c>
      <c r="B45" s="38" t="s">
        <v>201</v>
      </c>
      <c r="C45" s="37" t="s">
        <v>97</v>
      </c>
      <c r="D45" s="37" t="s">
        <v>202</v>
      </c>
      <c r="E45" s="37" t="s">
        <v>95</v>
      </c>
      <c r="F45" s="37" t="s">
        <v>101</v>
      </c>
      <c r="G45" s="39"/>
      <c r="H45" s="39"/>
    </row>
    <row r="46" spans="1:8" s="33" customFormat="1" ht="24.95" customHeight="1" x14ac:dyDescent="0.2">
      <c r="A46" s="38" t="s">
        <v>83</v>
      </c>
      <c r="B46" s="38" t="s">
        <v>203</v>
      </c>
      <c r="C46" s="37" t="s">
        <v>182</v>
      </c>
      <c r="D46" s="37" t="s">
        <v>115</v>
      </c>
      <c r="E46" s="37" t="s">
        <v>95</v>
      </c>
      <c r="F46" s="37" t="s">
        <v>101</v>
      </c>
      <c r="G46" s="39"/>
      <c r="H46" s="39"/>
    </row>
    <row r="47" spans="1:8" s="33" customFormat="1" ht="24.95" customHeight="1" x14ac:dyDescent="0.2">
      <c r="A47" s="38" t="s">
        <v>84</v>
      </c>
      <c r="B47" s="38" t="s">
        <v>204</v>
      </c>
      <c r="C47" s="37" t="s">
        <v>152</v>
      </c>
      <c r="D47" s="37" t="s">
        <v>132</v>
      </c>
      <c r="E47" s="37">
        <v>16</v>
      </c>
      <c r="F47" s="37">
        <v>8</v>
      </c>
      <c r="G47" s="39"/>
      <c r="H47" s="39"/>
    </row>
    <row r="48" spans="1:8" s="33" customFormat="1" ht="24.95" customHeight="1" x14ac:dyDescent="0.2">
      <c r="A48" s="38" t="s">
        <v>84</v>
      </c>
      <c r="B48" s="38" t="s">
        <v>205</v>
      </c>
      <c r="C48" s="37" t="s">
        <v>200</v>
      </c>
      <c r="D48" s="37" t="s">
        <v>206</v>
      </c>
      <c r="E48" s="37">
        <v>16</v>
      </c>
      <c r="F48" s="37">
        <v>8</v>
      </c>
      <c r="G48" s="39"/>
      <c r="H48" s="39"/>
    </row>
    <row r="49" spans="1:8" s="33" customFormat="1" ht="24.95" customHeight="1" x14ac:dyDescent="0.2">
      <c r="A49" s="38" t="s">
        <v>84</v>
      </c>
      <c r="B49" s="38" t="s">
        <v>207</v>
      </c>
      <c r="C49" s="37" t="s">
        <v>208</v>
      </c>
      <c r="D49" s="37" t="s">
        <v>92</v>
      </c>
      <c r="E49" s="37">
        <v>24</v>
      </c>
      <c r="F49" s="37">
        <v>12</v>
      </c>
      <c r="G49" s="39"/>
      <c r="H49" s="39"/>
    </row>
    <row r="50" spans="1:8" s="33" customFormat="1" ht="24.95" customHeight="1" x14ac:dyDescent="0.2">
      <c r="A50" s="38" t="s">
        <v>84</v>
      </c>
      <c r="B50" s="38" t="s">
        <v>209</v>
      </c>
      <c r="C50" s="37" t="s">
        <v>89</v>
      </c>
      <c r="D50" s="37" t="s">
        <v>210</v>
      </c>
      <c r="E50" s="37">
        <v>24</v>
      </c>
      <c r="F50" s="37">
        <v>12</v>
      </c>
      <c r="G50" s="39"/>
      <c r="H50" s="39"/>
    </row>
    <row r="51" spans="1:8" s="33" customFormat="1" ht="24.95" customHeight="1" x14ac:dyDescent="0.2">
      <c r="A51" s="38" t="s">
        <v>84</v>
      </c>
      <c r="B51" s="38" t="s">
        <v>211</v>
      </c>
      <c r="C51" s="37" t="s">
        <v>93</v>
      </c>
      <c r="D51" s="37" t="s">
        <v>212</v>
      </c>
      <c r="E51" s="37">
        <v>24</v>
      </c>
      <c r="F51" s="37">
        <v>12</v>
      </c>
      <c r="G51" s="39"/>
      <c r="H51" s="39"/>
    </row>
    <row r="52" spans="1:8" s="33" customFormat="1" ht="24.95" customHeight="1" x14ac:dyDescent="0.2">
      <c r="A52" s="38" t="s">
        <v>84</v>
      </c>
      <c r="B52" s="38" t="s">
        <v>213</v>
      </c>
      <c r="C52" s="37" t="s">
        <v>112</v>
      </c>
      <c r="D52" s="37" t="s">
        <v>152</v>
      </c>
      <c r="E52" s="37">
        <v>16</v>
      </c>
      <c r="F52" s="37">
        <v>8</v>
      </c>
      <c r="G52" s="39"/>
      <c r="H52" s="39"/>
    </row>
    <row r="53" spans="1:8" s="33" customFormat="1" ht="24.95" customHeight="1" x14ac:dyDescent="0.2">
      <c r="A53" s="38" t="s">
        <v>84</v>
      </c>
      <c r="B53" s="38" t="s">
        <v>151</v>
      </c>
      <c r="C53" s="37" t="s">
        <v>89</v>
      </c>
      <c r="D53" s="37" t="s">
        <v>214</v>
      </c>
      <c r="E53" s="37">
        <v>16</v>
      </c>
      <c r="F53" s="37">
        <v>8</v>
      </c>
      <c r="G53" s="39"/>
      <c r="H53" s="39"/>
    </row>
    <row r="54" spans="1:8" s="33" customFormat="1" ht="24.95" customHeight="1" x14ac:dyDescent="0.2">
      <c r="A54" s="38" t="s">
        <v>84</v>
      </c>
      <c r="B54" s="38" t="s">
        <v>215</v>
      </c>
      <c r="C54" s="37" t="s">
        <v>179</v>
      </c>
      <c r="D54" s="37" t="s">
        <v>216</v>
      </c>
      <c r="E54" s="37">
        <v>24</v>
      </c>
      <c r="F54" s="37">
        <v>12</v>
      </c>
      <c r="G54" s="39"/>
      <c r="H54" s="39"/>
    </row>
    <row r="55" spans="1:8" s="33" customFormat="1" ht="24.95" customHeight="1" x14ac:dyDescent="0.2">
      <c r="A55" s="38" t="s">
        <v>84</v>
      </c>
      <c r="B55" s="38" t="s">
        <v>217</v>
      </c>
      <c r="C55" s="37" t="s">
        <v>89</v>
      </c>
      <c r="D55" s="37" t="s">
        <v>218</v>
      </c>
      <c r="E55" s="37">
        <v>24</v>
      </c>
      <c r="F55" s="37">
        <v>12</v>
      </c>
      <c r="G55" s="39"/>
      <c r="H55" s="39"/>
    </row>
    <row r="56" spans="1:8" s="33" customFormat="1" ht="24.95" customHeight="1" x14ac:dyDescent="0.2">
      <c r="A56" s="38" t="s">
        <v>84</v>
      </c>
      <c r="B56" s="38" t="s">
        <v>219</v>
      </c>
      <c r="C56" s="37" t="s">
        <v>93</v>
      </c>
      <c r="D56" s="37" t="s">
        <v>220</v>
      </c>
      <c r="E56" s="37">
        <v>24</v>
      </c>
      <c r="F56" s="37">
        <v>12</v>
      </c>
      <c r="G56" s="39"/>
      <c r="H56" s="39"/>
    </row>
    <row r="57" spans="1:8" s="33" customFormat="1" ht="24.95" customHeight="1" x14ac:dyDescent="0.2">
      <c r="A57" s="38" t="s">
        <v>84</v>
      </c>
      <c r="B57" s="38" t="s">
        <v>221</v>
      </c>
      <c r="C57" s="37" t="s">
        <v>119</v>
      </c>
      <c r="D57" s="37" t="s">
        <v>206</v>
      </c>
      <c r="E57" s="37">
        <v>16</v>
      </c>
      <c r="F57" s="37">
        <v>8</v>
      </c>
      <c r="G57" s="39"/>
      <c r="H57" s="39"/>
    </row>
    <row r="58" spans="1:8" s="33" customFormat="1" ht="24.95" customHeight="1" x14ac:dyDescent="0.2">
      <c r="A58" s="38" t="s">
        <v>84</v>
      </c>
      <c r="B58" s="38" t="s">
        <v>222</v>
      </c>
      <c r="C58" s="37" t="s">
        <v>96</v>
      </c>
      <c r="D58" s="37" t="s">
        <v>97</v>
      </c>
      <c r="E58" s="37">
        <v>16</v>
      </c>
      <c r="F58" s="37">
        <v>8</v>
      </c>
      <c r="G58" s="39"/>
      <c r="H58" s="39"/>
    </row>
    <row r="59" spans="1:8" s="33" customFormat="1" ht="24.95" customHeight="1" x14ac:dyDescent="0.2">
      <c r="A59" s="38" t="s">
        <v>84</v>
      </c>
      <c r="B59" s="38" t="s">
        <v>223</v>
      </c>
      <c r="C59" s="37" t="s">
        <v>144</v>
      </c>
      <c r="D59" s="37" t="s">
        <v>224</v>
      </c>
      <c r="E59" s="37">
        <v>16</v>
      </c>
      <c r="F59" s="37">
        <v>8</v>
      </c>
      <c r="G59" s="39"/>
      <c r="H59" s="39"/>
    </row>
    <row r="60" spans="1:8" s="33" customFormat="1" ht="24.95" customHeight="1" x14ac:dyDescent="0.2">
      <c r="A60" s="38" t="s">
        <v>84</v>
      </c>
      <c r="B60" s="38" t="s">
        <v>225</v>
      </c>
      <c r="C60" s="37" t="s">
        <v>87</v>
      </c>
      <c r="D60" s="37" t="s">
        <v>226</v>
      </c>
      <c r="E60" s="37">
        <v>16</v>
      </c>
      <c r="F60" s="37">
        <v>8</v>
      </c>
      <c r="G60" s="39"/>
      <c r="H60" s="39"/>
    </row>
    <row r="61" spans="1:8" s="33" customFormat="1" ht="24.95" customHeight="1" x14ac:dyDescent="0.2">
      <c r="A61" s="38" t="s">
        <v>84</v>
      </c>
      <c r="B61" s="38" t="s">
        <v>227</v>
      </c>
      <c r="C61" s="37" t="s">
        <v>202</v>
      </c>
      <c r="D61" s="37" t="s">
        <v>224</v>
      </c>
      <c r="E61" s="37">
        <v>16</v>
      </c>
      <c r="F61" s="37">
        <v>8</v>
      </c>
      <c r="G61" s="39"/>
      <c r="H61" s="39"/>
    </row>
    <row r="62" spans="1:8" s="33" customFormat="1" ht="24.95" customHeight="1" x14ac:dyDescent="0.2">
      <c r="A62" s="38" t="s">
        <v>84</v>
      </c>
      <c r="B62" s="38" t="s">
        <v>228</v>
      </c>
      <c r="C62" s="37" t="s">
        <v>229</v>
      </c>
      <c r="D62" s="37" t="s">
        <v>226</v>
      </c>
      <c r="E62" s="37">
        <v>16</v>
      </c>
      <c r="F62" s="37">
        <v>8</v>
      </c>
      <c r="G62" s="39"/>
      <c r="H62" s="39"/>
    </row>
    <row r="63" spans="1:8" s="33" customFormat="1" ht="24.95" customHeight="1" x14ac:dyDescent="0.2">
      <c r="A63" s="38" t="s">
        <v>84</v>
      </c>
      <c r="B63" s="38" t="s">
        <v>230</v>
      </c>
      <c r="C63" s="37" t="s">
        <v>119</v>
      </c>
      <c r="D63" s="37" t="s">
        <v>89</v>
      </c>
      <c r="E63" s="37">
        <v>16</v>
      </c>
      <c r="F63" s="37">
        <v>8</v>
      </c>
      <c r="G63" s="39"/>
      <c r="H63" s="39"/>
    </row>
    <row r="64" spans="1:8" s="33" customFormat="1" ht="24.95" customHeight="1" x14ac:dyDescent="0.2">
      <c r="A64" s="38" t="s">
        <v>84</v>
      </c>
      <c r="B64" s="38" t="s">
        <v>231</v>
      </c>
      <c r="C64" s="37" t="s">
        <v>90</v>
      </c>
      <c r="D64" s="37" t="s">
        <v>224</v>
      </c>
      <c r="E64" s="37">
        <v>16</v>
      </c>
      <c r="F64" s="37">
        <v>8</v>
      </c>
      <c r="G64" s="39"/>
      <c r="H64" s="39"/>
    </row>
    <row r="65" spans="1:8" s="33" customFormat="1" ht="24.95" customHeight="1" x14ac:dyDescent="0.2">
      <c r="A65" s="38" t="s">
        <v>84</v>
      </c>
      <c r="B65" s="38" t="s">
        <v>232</v>
      </c>
      <c r="C65" s="37" t="s">
        <v>177</v>
      </c>
      <c r="D65" s="37" t="s">
        <v>224</v>
      </c>
      <c r="E65" s="37">
        <v>16</v>
      </c>
      <c r="F65" s="37">
        <v>8</v>
      </c>
      <c r="G65" s="39"/>
      <c r="H65" s="39"/>
    </row>
    <row r="66" spans="1:8" s="33" customFormat="1" ht="24.95" customHeight="1" x14ac:dyDescent="0.2">
      <c r="A66" s="38" t="s">
        <v>84</v>
      </c>
      <c r="B66" s="38" t="s">
        <v>233</v>
      </c>
      <c r="C66" s="37" t="s">
        <v>88</v>
      </c>
      <c r="D66" s="37" t="s">
        <v>234</v>
      </c>
      <c r="E66" s="37">
        <v>16</v>
      </c>
      <c r="F66" s="37">
        <v>8</v>
      </c>
      <c r="G66" s="39"/>
      <c r="H66" s="39"/>
    </row>
  </sheetData>
  <mergeCells count="1">
    <mergeCell ref="A1:H1"/>
  </mergeCells>
  <pageMargins left="0.7" right="0.7" top="0.75" bottom="0.75" header="0.3" footer="0.3"/>
  <pageSetup paperSize="9" scale="87" orientation="portrait" r:id="rId1"/>
  <ignoredErrors>
    <ignoredError sqref="C3:H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zoomScaleNormal="100" workbookViewId="0">
      <selection activeCell="F21" sqref="F21"/>
    </sheetView>
  </sheetViews>
  <sheetFormatPr defaultRowHeight="15" x14ac:dyDescent="0.25"/>
  <cols>
    <col min="1" max="1" width="26.28515625" style="15" bestFit="1" customWidth="1"/>
    <col min="2" max="2" width="34.140625" style="15" bestFit="1" customWidth="1"/>
    <col min="3" max="3" width="5" style="3" bestFit="1" customWidth="1"/>
    <col min="4" max="4" width="5.28515625" style="3" bestFit="1" customWidth="1"/>
    <col min="5" max="6" width="8.42578125" style="3" bestFit="1" customWidth="1"/>
  </cols>
  <sheetData>
    <row r="1" spans="1:6" s="16" customFormat="1" ht="66" customHeight="1" x14ac:dyDescent="0.2">
      <c r="A1" s="50" t="s">
        <v>239</v>
      </c>
      <c r="B1" s="51"/>
      <c r="C1" s="51"/>
      <c r="D1" s="51"/>
      <c r="E1" s="51"/>
      <c r="F1" s="52"/>
    </row>
    <row r="2" spans="1:6" s="17" customFormat="1" ht="42" x14ac:dyDescent="0.25">
      <c r="A2" s="22" t="s">
        <v>76</v>
      </c>
      <c r="B2" s="22" t="s">
        <v>77</v>
      </c>
      <c r="C2" s="23" t="s">
        <v>102</v>
      </c>
      <c r="D2" s="23" t="s">
        <v>78</v>
      </c>
      <c r="E2" s="35" t="s">
        <v>240</v>
      </c>
      <c r="F2" s="35" t="s">
        <v>241</v>
      </c>
    </row>
    <row r="3" spans="1:6" s="16" customFormat="1" ht="12" x14ac:dyDescent="0.2">
      <c r="A3" s="24" t="s">
        <v>1</v>
      </c>
      <c r="B3" s="25" t="s">
        <v>15</v>
      </c>
      <c r="C3" s="32">
        <v>60</v>
      </c>
      <c r="D3" s="26">
        <f>C3*15/100</f>
        <v>9</v>
      </c>
      <c r="E3" s="27">
        <v>5</v>
      </c>
      <c r="F3" s="27">
        <v>4</v>
      </c>
    </row>
    <row r="4" spans="1:6" s="16" customFormat="1" ht="12" x14ac:dyDescent="0.2">
      <c r="A4" s="24" t="s">
        <v>1</v>
      </c>
      <c r="B4" s="25" t="s">
        <v>16</v>
      </c>
      <c r="C4" s="32">
        <v>80</v>
      </c>
      <c r="D4" s="26">
        <f t="shared" ref="D4:D57" si="0">C4*15/100</f>
        <v>12</v>
      </c>
      <c r="E4" s="27">
        <v>6</v>
      </c>
      <c r="F4" s="27">
        <v>6</v>
      </c>
    </row>
    <row r="5" spans="1:6" s="16" customFormat="1" ht="12" x14ac:dyDescent="0.2">
      <c r="A5" s="24" t="s">
        <v>1</v>
      </c>
      <c r="B5" s="25" t="s">
        <v>17</v>
      </c>
      <c r="C5" s="32">
        <v>37</v>
      </c>
      <c r="D5" s="26">
        <v>6</v>
      </c>
      <c r="E5" s="27">
        <v>3</v>
      </c>
      <c r="F5" s="27">
        <v>3</v>
      </c>
    </row>
    <row r="6" spans="1:6" s="18" customFormat="1" ht="12" x14ac:dyDescent="0.2">
      <c r="A6" s="28" t="s">
        <v>3</v>
      </c>
      <c r="B6" s="29" t="s">
        <v>18</v>
      </c>
      <c r="C6" s="32">
        <v>20</v>
      </c>
      <c r="D6" s="26">
        <f t="shared" si="0"/>
        <v>3</v>
      </c>
      <c r="E6" s="30">
        <v>2</v>
      </c>
      <c r="F6" s="30">
        <v>1</v>
      </c>
    </row>
    <row r="7" spans="1:6" s="18" customFormat="1" ht="12" x14ac:dyDescent="0.2">
      <c r="A7" s="28" t="s">
        <v>3</v>
      </c>
      <c r="B7" s="29" t="s">
        <v>67</v>
      </c>
      <c r="C7" s="32">
        <v>20</v>
      </c>
      <c r="D7" s="26">
        <f t="shared" si="0"/>
        <v>3</v>
      </c>
      <c r="E7" s="30">
        <v>2</v>
      </c>
      <c r="F7" s="30">
        <v>1</v>
      </c>
    </row>
    <row r="8" spans="1:6" s="18" customFormat="1" ht="12" x14ac:dyDescent="0.2">
      <c r="A8" s="28" t="s">
        <v>3</v>
      </c>
      <c r="B8" s="29" t="s">
        <v>19</v>
      </c>
      <c r="C8" s="32">
        <v>20</v>
      </c>
      <c r="D8" s="26">
        <f t="shared" si="0"/>
        <v>3</v>
      </c>
      <c r="E8" s="30">
        <v>2</v>
      </c>
      <c r="F8" s="30">
        <v>1</v>
      </c>
    </row>
    <row r="9" spans="1:6" s="18" customFormat="1" ht="12" x14ac:dyDescent="0.2">
      <c r="A9" s="28" t="s">
        <v>3</v>
      </c>
      <c r="B9" s="29" t="s">
        <v>66</v>
      </c>
      <c r="C9" s="32">
        <v>20</v>
      </c>
      <c r="D9" s="26">
        <f t="shared" si="0"/>
        <v>3</v>
      </c>
      <c r="E9" s="30">
        <v>2</v>
      </c>
      <c r="F9" s="30">
        <v>1</v>
      </c>
    </row>
    <row r="10" spans="1:6" s="18" customFormat="1" ht="12" x14ac:dyDescent="0.2">
      <c r="A10" s="28" t="s">
        <v>4</v>
      </c>
      <c r="B10" s="29" t="s">
        <v>20</v>
      </c>
      <c r="C10" s="32">
        <v>28</v>
      </c>
      <c r="D10" s="26">
        <v>4</v>
      </c>
      <c r="E10" s="30">
        <v>2</v>
      </c>
      <c r="F10" s="30">
        <v>2</v>
      </c>
    </row>
    <row r="11" spans="1:6" s="18" customFormat="1" ht="12" x14ac:dyDescent="0.2">
      <c r="A11" s="28" t="s">
        <v>4</v>
      </c>
      <c r="B11" s="29" t="s">
        <v>21</v>
      </c>
      <c r="C11" s="32">
        <v>19</v>
      </c>
      <c r="D11" s="26">
        <v>3</v>
      </c>
      <c r="E11" s="30">
        <v>2</v>
      </c>
      <c r="F11" s="30">
        <v>1</v>
      </c>
    </row>
    <row r="12" spans="1:6" s="18" customFormat="1" ht="12" x14ac:dyDescent="0.2">
      <c r="A12" s="28" t="s">
        <v>4</v>
      </c>
      <c r="B12" s="29" t="s">
        <v>22</v>
      </c>
      <c r="C12" s="32">
        <v>16</v>
      </c>
      <c r="D12" s="26">
        <v>2</v>
      </c>
      <c r="E12" s="30">
        <v>1</v>
      </c>
      <c r="F12" s="30">
        <v>1</v>
      </c>
    </row>
    <row r="13" spans="1:6" s="18" customFormat="1" ht="12" x14ac:dyDescent="0.2">
      <c r="A13" s="28" t="s">
        <v>4</v>
      </c>
      <c r="B13" s="29" t="s">
        <v>23</v>
      </c>
      <c r="C13" s="32">
        <v>15</v>
      </c>
      <c r="D13" s="26">
        <v>2</v>
      </c>
      <c r="E13" s="30">
        <v>1</v>
      </c>
      <c r="F13" s="30">
        <v>1</v>
      </c>
    </row>
    <row r="14" spans="1:6" s="18" customFormat="1" ht="12" x14ac:dyDescent="0.2">
      <c r="A14" s="28" t="s">
        <v>4</v>
      </c>
      <c r="B14" s="29" t="s">
        <v>24</v>
      </c>
      <c r="C14" s="32">
        <v>40</v>
      </c>
      <c r="D14" s="26">
        <f t="shared" si="0"/>
        <v>6</v>
      </c>
      <c r="E14" s="30">
        <v>3</v>
      </c>
      <c r="F14" s="30">
        <v>3</v>
      </c>
    </row>
    <row r="15" spans="1:6" s="18" customFormat="1" ht="12" x14ac:dyDescent="0.2">
      <c r="A15" s="28" t="s">
        <v>4</v>
      </c>
      <c r="B15" s="29" t="s">
        <v>25</v>
      </c>
      <c r="C15" s="32">
        <v>18</v>
      </c>
      <c r="D15" s="26">
        <v>3</v>
      </c>
      <c r="E15" s="30">
        <v>2</v>
      </c>
      <c r="F15" s="30">
        <v>1</v>
      </c>
    </row>
    <row r="16" spans="1:6" s="18" customFormat="1" ht="12" x14ac:dyDescent="0.2">
      <c r="A16" s="28" t="s">
        <v>4</v>
      </c>
      <c r="B16" s="29" t="s">
        <v>26</v>
      </c>
      <c r="C16" s="32">
        <v>20</v>
      </c>
      <c r="D16" s="26">
        <f t="shared" si="0"/>
        <v>3</v>
      </c>
      <c r="E16" s="30">
        <v>2</v>
      </c>
      <c r="F16" s="30">
        <v>1</v>
      </c>
    </row>
    <row r="17" spans="1:6" s="18" customFormat="1" ht="12" x14ac:dyDescent="0.2">
      <c r="A17" s="28" t="s">
        <v>4</v>
      </c>
      <c r="B17" s="29" t="s">
        <v>27</v>
      </c>
      <c r="C17" s="32">
        <v>17</v>
      </c>
      <c r="D17" s="26">
        <v>3</v>
      </c>
      <c r="E17" s="30">
        <v>2</v>
      </c>
      <c r="F17" s="30">
        <v>1</v>
      </c>
    </row>
    <row r="18" spans="1:6" s="18" customFormat="1" ht="12" x14ac:dyDescent="0.2">
      <c r="A18" s="28" t="s">
        <v>5</v>
      </c>
      <c r="B18" s="29" t="s">
        <v>28</v>
      </c>
      <c r="C18" s="32">
        <v>25</v>
      </c>
      <c r="D18" s="26">
        <v>4</v>
      </c>
      <c r="E18" s="30">
        <v>2</v>
      </c>
      <c r="F18" s="30">
        <v>2</v>
      </c>
    </row>
    <row r="19" spans="1:6" s="16" customFormat="1" ht="12" x14ac:dyDescent="0.2">
      <c r="A19" s="24" t="s">
        <v>5</v>
      </c>
      <c r="B19" s="25" t="s">
        <v>29</v>
      </c>
      <c r="C19" s="32">
        <v>70</v>
      </c>
      <c r="D19" s="26">
        <v>10</v>
      </c>
      <c r="E19" s="27">
        <v>5</v>
      </c>
      <c r="F19" s="30">
        <v>5</v>
      </c>
    </row>
    <row r="20" spans="1:6" s="16" customFormat="1" ht="12" x14ac:dyDescent="0.2">
      <c r="A20" s="24" t="s">
        <v>5</v>
      </c>
      <c r="B20" s="25" t="s">
        <v>68</v>
      </c>
      <c r="C20" s="32">
        <v>21</v>
      </c>
      <c r="D20" s="26">
        <v>3</v>
      </c>
      <c r="E20" s="27">
        <v>2</v>
      </c>
      <c r="F20" s="30">
        <v>1</v>
      </c>
    </row>
    <row r="21" spans="1:6" s="16" customFormat="1" ht="12" x14ac:dyDescent="0.2">
      <c r="A21" s="24" t="s">
        <v>5</v>
      </c>
      <c r="B21" s="25" t="s">
        <v>69</v>
      </c>
      <c r="C21" s="32">
        <v>35</v>
      </c>
      <c r="D21" s="26">
        <v>5</v>
      </c>
      <c r="E21" s="26">
        <v>3</v>
      </c>
      <c r="F21" s="30">
        <v>2</v>
      </c>
    </row>
    <row r="22" spans="1:6" s="16" customFormat="1" ht="12" x14ac:dyDescent="0.2">
      <c r="A22" s="24" t="s">
        <v>5</v>
      </c>
      <c r="B22" s="25" t="s">
        <v>70</v>
      </c>
      <c r="C22" s="32">
        <v>24</v>
      </c>
      <c r="D22" s="26">
        <v>4</v>
      </c>
      <c r="E22" s="26">
        <v>2</v>
      </c>
      <c r="F22" s="30">
        <v>2</v>
      </c>
    </row>
    <row r="23" spans="1:6" s="16" customFormat="1" ht="12" x14ac:dyDescent="0.2">
      <c r="A23" s="24" t="s">
        <v>5</v>
      </c>
      <c r="B23" s="25" t="s">
        <v>71</v>
      </c>
      <c r="C23" s="32">
        <v>35</v>
      </c>
      <c r="D23" s="26">
        <v>5</v>
      </c>
      <c r="E23" s="26">
        <v>3</v>
      </c>
      <c r="F23" s="30">
        <v>2</v>
      </c>
    </row>
    <row r="24" spans="1:6" s="16" customFormat="1" ht="12" x14ac:dyDescent="0.2">
      <c r="A24" s="24" t="s">
        <v>5</v>
      </c>
      <c r="B24" s="25" t="s">
        <v>72</v>
      </c>
      <c r="C24" s="32">
        <v>30</v>
      </c>
      <c r="D24" s="26">
        <v>4</v>
      </c>
      <c r="E24" s="26">
        <v>2</v>
      </c>
      <c r="F24" s="30">
        <v>2</v>
      </c>
    </row>
    <row r="25" spans="1:6" s="16" customFormat="1" ht="12" x14ac:dyDescent="0.2">
      <c r="A25" s="24" t="s">
        <v>5</v>
      </c>
      <c r="B25" s="25" t="s">
        <v>73</v>
      </c>
      <c r="C25" s="32">
        <v>40</v>
      </c>
      <c r="D25" s="26">
        <f t="shared" si="0"/>
        <v>6</v>
      </c>
      <c r="E25" s="26">
        <v>3</v>
      </c>
      <c r="F25" s="30">
        <v>3</v>
      </c>
    </row>
    <row r="26" spans="1:6" s="16" customFormat="1" ht="12" x14ac:dyDescent="0.2">
      <c r="A26" s="24" t="s">
        <v>6</v>
      </c>
      <c r="B26" s="25" t="s">
        <v>30</v>
      </c>
      <c r="C26" s="32">
        <v>80</v>
      </c>
      <c r="D26" s="26">
        <f t="shared" si="0"/>
        <v>12</v>
      </c>
      <c r="E26" s="26">
        <v>6</v>
      </c>
      <c r="F26" s="30">
        <v>6</v>
      </c>
    </row>
    <row r="27" spans="1:6" s="16" customFormat="1" ht="42" x14ac:dyDescent="0.2">
      <c r="A27" s="22" t="s">
        <v>75</v>
      </c>
      <c r="B27" s="31" t="s">
        <v>61</v>
      </c>
      <c r="C27" s="23" t="s">
        <v>102</v>
      </c>
      <c r="D27" s="23" t="s">
        <v>78</v>
      </c>
      <c r="E27" s="35" t="s">
        <v>240</v>
      </c>
      <c r="F27" s="35" t="s">
        <v>241</v>
      </c>
    </row>
    <row r="28" spans="1:6" s="16" customFormat="1" ht="12" x14ac:dyDescent="0.2">
      <c r="A28" s="19" t="s">
        <v>7</v>
      </c>
      <c r="B28" s="20" t="s">
        <v>31</v>
      </c>
      <c r="C28" s="32">
        <v>43</v>
      </c>
      <c r="D28" s="26">
        <v>6</v>
      </c>
      <c r="E28" s="21">
        <v>3</v>
      </c>
      <c r="F28" s="27">
        <v>3</v>
      </c>
    </row>
    <row r="29" spans="1:6" s="16" customFormat="1" ht="12" x14ac:dyDescent="0.2">
      <c r="A29" s="19" t="s">
        <v>7</v>
      </c>
      <c r="B29" s="20" t="s">
        <v>32</v>
      </c>
      <c r="C29" s="32">
        <v>25</v>
      </c>
      <c r="D29" s="26">
        <v>4</v>
      </c>
      <c r="E29" s="21">
        <v>2</v>
      </c>
      <c r="F29" s="27">
        <v>2</v>
      </c>
    </row>
    <row r="30" spans="1:6" s="15" customFormat="1" ht="12.75" x14ac:dyDescent="0.2">
      <c r="A30" s="19" t="s">
        <v>7</v>
      </c>
      <c r="B30" s="20" t="s">
        <v>64</v>
      </c>
      <c r="C30" s="32">
        <v>54</v>
      </c>
      <c r="D30" s="26">
        <v>8</v>
      </c>
      <c r="E30" s="21">
        <v>4</v>
      </c>
      <c r="F30" s="27">
        <v>4</v>
      </c>
    </row>
    <row r="31" spans="1:6" s="15" customFormat="1" ht="12.75" x14ac:dyDescent="0.2">
      <c r="A31" s="19" t="s">
        <v>7</v>
      </c>
      <c r="B31" s="20" t="s">
        <v>33</v>
      </c>
      <c r="C31" s="32">
        <v>80</v>
      </c>
      <c r="D31" s="26">
        <f t="shared" si="0"/>
        <v>12</v>
      </c>
      <c r="E31" s="21">
        <v>6</v>
      </c>
      <c r="F31" s="27">
        <v>6</v>
      </c>
    </row>
    <row r="32" spans="1:6" s="15" customFormat="1" ht="12.75" x14ac:dyDescent="0.2">
      <c r="A32" s="19" t="s">
        <v>7</v>
      </c>
      <c r="B32" s="20" t="s">
        <v>34</v>
      </c>
      <c r="C32" s="32">
        <v>60</v>
      </c>
      <c r="D32" s="26">
        <f t="shared" si="0"/>
        <v>9</v>
      </c>
      <c r="E32" s="21">
        <v>3</v>
      </c>
      <c r="F32" s="27">
        <v>3</v>
      </c>
    </row>
    <row r="33" spans="1:6" s="15" customFormat="1" ht="12.75" x14ac:dyDescent="0.2">
      <c r="A33" s="19" t="s">
        <v>7</v>
      </c>
      <c r="B33" s="20" t="s">
        <v>35</v>
      </c>
      <c r="C33" s="32">
        <v>60</v>
      </c>
      <c r="D33" s="26">
        <f t="shared" si="0"/>
        <v>9</v>
      </c>
      <c r="E33" s="21">
        <v>3</v>
      </c>
      <c r="F33" s="27">
        <v>3</v>
      </c>
    </row>
    <row r="34" spans="1:6" s="15" customFormat="1" ht="12.75" x14ac:dyDescent="0.2">
      <c r="A34" s="19" t="s">
        <v>7</v>
      </c>
      <c r="B34" s="20" t="s">
        <v>36</v>
      </c>
      <c r="C34" s="32">
        <v>22</v>
      </c>
      <c r="D34" s="26">
        <v>3</v>
      </c>
      <c r="E34" s="21">
        <v>2</v>
      </c>
      <c r="F34" s="27">
        <v>1</v>
      </c>
    </row>
    <row r="35" spans="1:6" s="15" customFormat="1" ht="12.75" x14ac:dyDescent="0.2">
      <c r="A35" s="19" t="s">
        <v>7</v>
      </c>
      <c r="B35" s="20" t="s">
        <v>37</v>
      </c>
      <c r="C35" s="32">
        <v>63</v>
      </c>
      <c r="D35" s="26">
        <v>10</v>
      </c>
      <c r="E35" s="21">
        <v>5</v>
      </c>
      <c r="F35" s="27">
        <v>5</v>
      </c>
    </row>
    <row r="36" spans="1:6" s="15" customFormat="1" ht="12.75" x14ac:dyDescent="0.2">
      <c r="A36" s="19" t="s">
        <v>7</v>
      </c>
      <c r="B36" s="20" t="s">
        <v>38</v>
      </c>
      <c r="C36" s="32">
        <v>80</v>
      </c>
      <c r="D36" s="26">
        <f t="shared" si="0"/>
        <v>12</v>
      </c>
      <c r="E36" s="21">
        <v>6</v>
      </c>
      <c r="F36" s="27">
        <v>6</v>
      </c>
    </row>
    <row r="37" spans="1:6" s="15" customFormat="1" ht="12.75" x14ac:dyDescent="0.2">
      <c r="A37" s="19" t="s">
        <v>7</v>
      </c>
      <c r="B37" s="20" t="s">
        <v>39</v>
      </c>
      <c r="C37" s="32">
        <v>55</v>
      </c>
      <c r="D37" s="26">
        <v>8</v>
      </c>
      <c r="E37" s="21">
        <v>4</v>
      </c>
      <c r="F37" s="27">
        <v>4</v>
      </c>
    </row>
    <row r="38" spans="1:6" s="15" customFormat="1" ht="12.75" x14ac:dyDescent="0.2">
      <c r="A38" s="19" t="s">
        <v>7</v>
      </c>
      <c r="B38" s="20" t="s">
        <v>62</v>
      </c>
      <c r="C38" s="32">
        <v>37</v>
      </c>
      <c r="D38" s="26">
        <v>6</v>
      </c>
      <c r="E38" s="21">
        <v>3</v>
      </c>
      <c r="F38" s="27">
        <v>3</v>
      </c>
    </row>
    <row r="39" spans="1:6" s="15" customFormat="1" ht="12.75" x14ac:dyDescent="0.2">
      <c r="A39" s="19" t="s">
        <v>7</v>
      </c>
      <c r="B39" s="20" t="s">
        <v>63</v>
      </c>
      <c r="C39" s="32">
        <v>24</v>
      </c>
      <c r="D39" s="26">
        <v>4</v>
      </c>
      <c r="E39" s="21">
        <v>2</v>
      </c>
      <c r="F39" s="27">
        <v>2</v>
      </c>
    </row>
    <row r="40" spans="1:6" s="15" customFormat="1" ht="12.75" x14ac:dyDescent="0.2">
      <c r="A40" s="19" t="s">
        <v>7</v>
      </c>
      <c r="B40" s="20" t="s">
        <v>40</v>
      </c>
      <c r="C40" s="32">
        <v>30</v>
      </c>
      <c r="D40" s="26">
        <v>4</v>
      </c>
      <c r="E40" s="21">
        <v>2</v>
      </c>
      <c r="F40" s="27">
        <v>2</v>
      </c>
    </row>
    <row r="41" spans="1:6" s="15" customFormat="1" ht="12.75" x14ac:dyDescent="0.2">
      <c r="A41" s="19" t="s">
        <v>7</v>
      </c>
      <c r="B41" s="20" t="s">
        <v>41</v>
      </c>
      <c r="C41" s="32">
        <v>17</v>
      </c>
      <c r="D41" s="26">
        <v>3</v>
      </c>
      <c r="E41" s="21">
        <v>2</v>
      </c>
      <c r="F41" s="27">
        <v>1</v>
      </c>
    </row>
    <row r="42" spans="1:6" s="15" customFormat="1" ht="12.75" x14ac:dyDescent="0.2">
      <c r="A42" s="19" t="s">
        <v>7</v>
      </c>
      <c r="B42" s="20" t="s">
        <v>42</v>
      </c>
      <c r="C42" s="32">
        <v>47</v>
      </c>
      <c r="D42" s="26">
        <v>7</v>
      </c>
      <c r="E42" s="21">
        <v>4</v>
      </c>
      <c r="F42" s="27">
        <v>3</v>
      </c>
    </row>
    <row r="43" spans="1:6" s="15" customFormat="1" ht="12.75" x14ac:dyDescent="0.2">
      <c r="A43" s="19" t="s">
        <v>7</v>
      </c>
      <c r="B43" s="20" t="s">
        <v>43</v>
      </c>
      <c r="C43" s="32">
        <v>26</v>
      </c>
      <c r="D43" s="26">
        <v>4</v>
      </c>
      <c r="E43" s="21">
        <v>2</v>
      </c>
      <c r="F43" s="27">
        <v>2</v>
      </c>
    </row>
    <row r="44" spans="1:6" s="15" customFormat="1" ht="12.75" x14ac:dyDescent="0.2">
      <c r="A44" s="19" t="s">
        <v>7</v>
      </c>
      <c r="B44" s="20" t="s">
        <v>60</v>
      </c>
      <c r="C44" s="32">
        <v>37</v>
      </c>
      <c r="D44" s="26">
        <v>6</v>
      </c>
      <c r="E44" s="21">
        <v>3</v>
      </c>
      <c r="F44" s="27">
        <v>3</v>
      </c>
    </row>
    <row r="45" spans="1:6" s="15" customFormat="1" ht="12.75" x14ac:dyDescent="0.2">
      <c r="A45" s="19" t="s">
        <v>7</v>
      </c>
      <c r="B45" s="20" t="s">
        <v>44</v>
      </c>
      <c r="C45" s="32">
        <v>20</v>
      </c>
      <c r="D45" s="26">
        <f t="shared" si="0"/>
        <v>3</v>
      </c>
      <c r="E45" s="21">
        <v>2</v>
      </c>
      <c r="F45" s="27">
        <v>1</v>
      </c>
    </row>
    <row r="46" spans="1:6" s="15" customFormat="1" ht="12.75" x14ac:dyDescent="0.2">
      <c r="A46" s="19" t="s">
        <v>7</v>
      </c>
      <c r="B46" s="20" t="s">
        <v>45</v>
      </c>
      <c r="C46" s="32">
        <v>50</v>
      </c>
      <c r="D46" s="26">
        <v>7</v>
      </c>
      <c r="E46" s="21">
        <v>4</v>
      </c>
      <c r="F46" s="27">
        <v>3</v>
      </c>
    </row>
    <row r="47" spans="1:6" s="15" customFormat="1" ht="12.75" x14ac:dyDescent="0.2">
      <c r="A47" s="19" t="s">
        <v>7</v>
      </c>
      <c r="B47" s="20" t="s">
        <v>46</v>
      </c>
      <c r="C47" s="32">
        <v>34</v>
      </c>
      <c r="D47" s="26">
        <v>5</v>
      </c>
      <c r="E47" s="21">
        <v>3</v>
      </c>
      <c r="F47" s="27">
        <v>2</v>
      </c>
    </row>
    <row r="48" spans="1:6" s="15" customFormat="1" ht="12.75" x14ac:dyDescent="0.2">
      <c r="A48" s="19" t="s">
        <v>8</v>
      </c>
      <c r="B48" s="20" t="s">
        <v>47</v>
      </c>
      <c r="C48" s="32">
        <v>34</v>
      </c>
      <c r="D48" s="26">
        <v>5</v>
      </c>
      <c r="E48" s="21">
        <v>3</v>
      </c>
      <c r="F48" s="27">
        <v>2</v>
      </c>
    </row>
    <row r="49" spans="1:6" s="15" customFormat="1" ht="12.75" x14ac:dyDescent="0.2">
      <c r="A49" s="19" t="s">
        <v>8</v>
      </c>
      <c r="B49" s="20" t="s">
        <v>57</v>
      </c>
      <c r="C49" s="32">
        <v>63</v>
      </c>
      <c r="D49" s="26">
        <v>9</v>
      </c>
      <c r="E49" s="21">
        <v>5</v>
      </c>
      <c r="F49" s="27">
        <v>4</v>
      </c>
    </row>
    <row r="50" spans="1:6" s="15" customFormat="1" ht="12.75" x14ac:dyDescent="0.2">
      <c r="A50" s="19" t="s">
        <v>8</v>
      </c>
      <c r="B50" s="20" t="s">
        <v>48</v>
      </c>
      <c r="C50" s="32">
        <v>45</v>
      </c>
      <c r="D50" s="26">
        <v>7</v>
      </c>
      <c r="E50" s="21">
        <v>4</v>
      </c>
      <c r="F50" s="27">
        <v>3</v>
      </c>
    </row>
    <row r="51" spans="1:6" s="15" customFormat="1" ht="12.75" x14ac:dyDescent="0.2">
      <c r="A51" s="19" t="s">
        <v>8</v>
      </c>
      <c r="B51" s="20" t="s">
        <v>49</v>
      </c>
      <c r="C51" s="32">
        <v>37</v>
      </c>
      <c r="D51" s="26">
        <v>6</v>
      </c>
      <c r="E51" s="21">
        <v>3</v>
      </c>
      <c r="F51" s="27">
        <v>3</v>
      </c>
    </row>
    <row r="52" spans="1:6" s="15" customFormat="1" ht="12.75" x14ac:dyDescent="0.2">
      <c r="A52" s="19" t="s">
        <v>8</v>
      </c>
      <c r="B52" s="20" t="s">
        <v>50</v>
      </c>
      <c r="C52" s="32">
        <v>20</v>
      </c>
      <c r="D52" s="26">
        <f t="shared" si="0"/>
        <v>3</v>
      </c>
      <c r="E52" s="21">
        <v>2</v>
      </c>
      <c r="F52" s="27">
        <v>1</v>
      </c>
    </row>
    <row r="53" spans="1:6" s="15" customFormat="1" ht="12.75" x14ac:dyDescent="0.2">
      <c r="A53" s="19" t="s">
        <v>8</v>
      </c>
      <c r="B53" s="20" t="s">
        <v>65</v>
      </c>
      <c r="C53" s="32">
        <v>55</v>
      </c>
      <c r="D53" s="26">
        <v>8</v>
      </c>
      <c r="E53" s="21">
        <v>4</v>
      </c>
      <c r="F53" s="27">
        <v>4</v>
      </c>
    </row>
    <row r="54" spans="1:6" s="15" customFormat="1" ht="12.75" x14ac:dyDescent="0.2">
      <c r="A54" s="19" t="s">
        <v>8</v>
      </c>
      <c r="B54" s="20" t="s">
        <v>51</v>
      </c>
      <c r="C54" s="32">
        <v>50</v>
      </c>
      <c r="D54" s="26">
        <v>7</v>
      </c>
      <c r="E54" s="21">
        <v>4</v>
      </c>
      <c r="F54" s="27">
        <v>3</v>
      </c>
    </row>
    <row r="55" spans="1:6" s="15" customFormat="1" ht="12.75" x14ac:dyDescent="0.2">
      <c r="A55" s="19" t="s">
        <v>8</v>
      </c>
      <c r="B55" s="20" t="s">
        <v>104</v>
      </c>
      <c r="C55" s="32">
        <v>25</v>
      </c>
      <c r="D55" s="26">
        <v>4</v>
      </c>
      <c r="E55" s="21">
        <v>2</v>
      </c>
      <c r="F55" s="27">
        <v>2</v>
      </c>
    </row>
    <row r="56" spans="1:6" s="15" customFormat="1" ht="12.75" x14ac:dyDescent="0.2">
      <c r="A56" s="19" t="s">
        <v>8</v>
      </c>
      <c r="B56" s="20" t="s">
        <v>52</v>
      </c>
      <c r="C56" s="32">
        <v>38</v>
      </c>
      <c r="D56" s="26">
        <v>6</v>
      </c>
      <c r="E56" s="21">
        <v>3</v>
      </c>
      <c r="F56" s="27">
        <v>3</v>
      </c>
    </row>
    <row r="57" spans="1:6" s="15" customFormat="1" ht="12.75" x14ac:dyDescent="0.2">
      <c r="A57" s="19" t="s">
        <v>8</v>
      </c>
      <c r="B57" s="20" t="s">
        <v>53</v>
      </c>
      <c r="C57" s="32">
        <v>40</v>
      </c>
      <c r="D57" s="26">
        <f t="shared" si="0"/>
        <v>6</v>
      </c>
      <c r="E57" s="21">
        <v>3</v>
      </c>
      <c r="F57" s="27">
        <v>3</v>
      </c>
    </row>
    <row r="58" spans="1:6" s="15" customFormat="1" ht="12.75" x14ac:dyDescent="0.2">
      <c r="A58" s="19" t="s">
        <v>8</v>
      </c>
      <c r="B58" s="20" t="s">
        <v>58</v>
      </c>
      <c r="C58" s="32">
        <v>22</v>
      </c>
      <c r="D58" s="26">
        <v>3</v>
      </c>
      <c r="E58" s="21">
        <v>2</v>
      </c>
      <c r="F58" s="27">
        <v>1</v>
      </c>
    </row>
    <row r="59" spans="1:6" s="15" customFormat="1" ht="12.75" x14ac:dyDescent="0.2">
      <c r="A59" s="19" t="s">
        <v>8</v>
      </c>
      <c r="B59" s="20" t="s">
        <v>54</v>
      </c>
      <c r="C59" s="32">
        <v>29</v>
      </c>
      <c r="D59" s="26">
        <v>4</v>
      </c>
      <c r="E59" s="21">
        <v>2</v>
      </c>
      <c r="F59" s="27">
        <v>2</v>
      </c>
    </row>
    <row r="60" spans="1:6" s="15" customFormat="1" ht="12.75" x14ac:dyDescent="0.2">
      <c r="A60" s="19" t="s">
        <v>8</v>
      </c>
      <c r="B60" s="20" t="s">
        <v>55</v>
      </c>
      <c r="C60" s="32">
        <v>18</v>
      </c>
      <c r="D60" s="26">
        <v>3</v>
      </c>
      <c r="E60" s="21">
        <v>2</v>
      </c>
      <c r="F60" s="27">
        <v>1</v>
      </c>
    </row>
    <row r="61" spans="1:6" s="15" customFormat="1" ht="12.75" x14ac:dyDescent="0.2">
      <c r="A61" s="19" t="s">
        <v>8</v>
      </c>
      <c r="B61" s="20" t="s">
        <v>56</v>
      </c>
      <c r="C61" s="32">
        <v>29</v>
      </c>
      <c r="D61" s="26">
        <v>4</v>
      </c>
      <c r="E61" s="21">
        <v>2</v>
      </c>
      <c r="F61" s="27">
        <v>2</v>
      </c>
    </row>
    <row r="62" spans="1:6" s="15" customFormat="1" ht="12.75" x14ac:dyDescent="0.2">
      <c r="A62" s="19" t="s">
        <v>8</v>
      </c>
      <c r="B62" s="20" t="s">
        <v>59</v>
      </c>
      <c r="C62" s="32">
        <v>28</v>
      </c>
      <c r="D62" s="26">
        <v>4</v>
      </c>
      <c r="E62" s="21">
        <v>2</v>
      </c>
      <c r="F62" s="27">
        <v>2</v>
      </c>
    </row>
    <row r="63" spans="1:6" s="15" customFormat="1" ht="12.75" x14ac:dyDescent="0.2">
      <c r="A63" s="19" t="s">
        <v>8</v>
      </c>
      <c r="B63" s="20" t="s">
        <v>103</v>
      </c>
      <c r="C63" s="32">
        <v>45</v>
      </c>
      <c r="D63" s="26">
        <v>7</v>
      </c>
      <c r="E63" s="21">
        <v>4</v>
      </c>
      <c r="F63" s="27">
        <v>3</v>
      </c>
    </row>
    <row r="64" spans="1:6" s="15" customFormat="1" ht="19.899999999999999" customHeight="1" x14ac:dyDescent="0.2">
      <c r="C64" s="3"/>
      <c r="D64" s="3"/>
      <c r="E64" s="3"/>
      <c r="F64" s="3"/>
    </row>
    <row r="65" spans="3:6" s="15" customFormat="1" ht="19.899999999999999" customHeight="1" x14ac:dyDescent="0.2">
      <c r="C65" s="3"/>
      <c r="D65" s="3"/>
      <c r="E65" s="3"/>
      <c r="F65" s="3"/>
    </row>
    <row r="66" spans="3:6" s="15" customFormat="1" ht="19.899999999999999" customHeight="1" x14ac:dyDescent="0.2">
      <c r="C66" s="3"/>
      <c r="D66" s="3"/>
      <c r="E66" s="3"/>
      <c r="F66" s="3"/>
    </row>
  </sheetData>
  <mergeCells count="1">
    <mergeCell ref="A1:F1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Ek madde -1</vt:lpstr>
      <vt:lpstr>Kurumlararası - Yurt Dışı</vt:lpstr>
      <vt:lpstr>Kurumiçi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ronaldinho424</dc:creator>
  <cp:lastModifiedBy>AVU BİDB</cp:lastModifiedBy>
  <cp:lastPrinted>2019-06-26T08:19:08Z</cp:lastPrinted>
  <dcterms:created xsi:type="dcterms:W3CDTF">2016-12-25T12:57:31Z</dcterms:created>
  <dcterms:modified xsi:type="dcterms:W3CDTF">2021-06-22T12:13:36Z</dcterms:modified>
</cp:coreProperties>
</file>